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5475" windowHeight="3300" activeTab="0"/>
  </bookViews>
  <sheets>
    <sheet name="össz rajtidő szerinti lista" sheetId="1" r:id="rId1"/>
    <sheet name="rajtszám szerinti lista" sheetId="2" r:id="rId2"/>
  </sheets>
  <definedNames/>
  <calcPr fullCalcOnLoad="1"/>
</workbook>
</file>

<file path=xl/sharedStrings.xml><?xml version="1.0" encoding="utf-8"?>
<sst xmlns="http://schemas.openxmlformats.org/spreadsheetml/2006/main" count="160" uniqueCount="80">
  <si>
    <t>Turi Tamás</t>
  </si>
  <si>
    <t>Ifj. Tóth János</t>
  </si>
  <si>
    <t>Bútor Róbert</t>
  </si>
  <si>
    <t>Vizin László</t>
  </si>
  <si>
    <t>Szabó Gergely</t>
  </si>
  <si>
    <t>Botka Dávid</t>
  </si>
  <si>
    <t>Kakuszi Zsolt</t>
  </si>
  <si>
    <t>Botka Krisztán</t>
  </si>
  <si>
    <t>Matics Mihály</t>
  </si>
  <si>
    <t>Tóth Tibor</t>
  </si>
  <si>
    <t>Keller Péter</t>
  </si>
  <si>
    <t>Magyar Miklós</t>
  </si>
  <si>
    <t>Trencsényi József</t>
  </si>
  <si>
    <t>Pethő István</t>
  </si>
  <si>
    <t>Michal Riećica</t>
  </si>
  <si>
    <t>Bujdos Miklós</t>
  </si>
  <si>
    <t>Gerencsér Tibor</t>
  </si>
  <si>
    <t>Hideg János</t>
  </si>
  <si>
    <t>Balázs Öcsi</t>
  </si>
  <si>
    <t>Ábrahám Imre</t>
  </si>
  <si>
    <t>Hostyánszky Attila</t>
  </si>
  <si>
    <t>Rádli József</t>
  </si>
  <si>
    <t>Ripka Gábor</t>
  </si>
  <si>
    <t>Rimár Tamás</t>
  </si>
  <si>
    <t>Hadik András</t>
  </si>
  <si>
    <t>Várkonyi Szabolcs</t>
  </si>
  <si>
    <t>Menya</t>
  </si>
  <si>
    <t>Bessenyey Zoltán</t>
  </si>
  <si>
    <t>Grámán László</t>
  </si>
  <si>
    <t>Lengyel László</t>
  </si>
  <si>
    <t>Holczer Dániel</t>
  </si>
  <si>
    <t>Gyüszü László</t>
  </si>
  <si>
    <t>Kovács Zoltán</t>
  </si>
  <si>
    <t>Janzer György</t>
  </si>
  <si>
    <t>Gonda Zsolt</t>
  </si>
  <si>
    <t>Dr. Varga Attila</t>
  </si>
  <si>
    <t>Perge György</t>
  </si>
  <si>
    <t>Harsányi Attila</t>
  </si>
  <si>
    <t>Nagyváradi Zsolt</t>
  </si>
  <si>
    <t>Papp Levente</t>
  </si>
  <si>
    <t>Ifj. Ranga László</t>
  </si>
  <si>
    <t>Nagy Krisztián</t>
  </si>
  <si>
    <t>Varga Attila</t>
  </si>
  <si>
    <t>Zelenka Zsolt</t>
  </si>
  <si>
    <t>Szabó Bence</t>
  </si>
  <si>
    <t>Bereczki Norbert</t>
  </si>
  <si>
    <t>Fisher Dániel</t>
  </si>
  <si>
    <t>Gyarmati Ariel</t>
  </si>
  <si>
    <t>Ország Zsolt</t>
  </si>
  <si>
    <t>Suba Egon</t>
  </si>
  <si>
    <t>Fehér István</t>
  </si>
  <si>
    <t>Boroznaki Tibor</t>
  </si>
  <si>
    <t>Baksai László</t>
  </si>
  <si>
    <t>Csomor László</t>
  </si>
  <si>
    <t>Kis István</t>
  </si>
  <si>
    <t>Stréhli József</t>
  </si>
  <si>
    <t>Király Gábor</t>
  </si>
  <si>
    <t>Ber Gyuri</t>
  </si>
  <si>
    <t>Osváth Péter</t>
  </si>
  <si>
    <t>Varga Zoltán</t>
  </si>
  <si>
    <t>Nemes Csaba</t>
  </si>
  <si>
    <t>Spindler Jenő</t>
  </si>
  <si>
    <t>Keszler Mátyás</t>
  </si>
  <si>
    <t>Lajtai Zsolt</t>
  </si>
  <si>
    <t>Fenyvesi Gábor</t>
  </si>
  <si>
    <t>Szabó László</t>
  </si>
  <si>
    <t>Zsíros Imre</t>
  </si>
  <si>
    <t>Hetei Zoltán</t>
  </si>
  <si>
    <t>Pilot</t>
  </si>
  <si>
    <t>Start no.</t>
  </si>
  <si>
    <t>Pécs</t>
  </si>
  <si>
    <t>Eger</t>
  </si>
  <si>
    <t xml:space="preserve">SS </t>
  </si>
  <si>
    <t>Átlag</t>
  </si>
  <si>
    <t>Változás Egerhez képest</t>
  </si>
  <si>
    <t>Össz.        rajtidő</t>
  </si>
  <si>
    <t>Dudinszky</t>
  </si>
  <si>
    <t>Zambelly</t>
  </si>
  <si>
    <t>Minden adat mp-ben (sec) értendő.</t>
  </si>
  <si>
    <t>Spitzmüller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</si>
</sst>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_ ;[Red]\-0.0\ "/>
  </numFmts>
  <fonts count="6">
    <font>
      <sz val="10"/>
      <name val="Arial CE"/>
      <family val="0"/>
    </font>
    <font>
      <b/>
      <sz val="10"/>
      <name val="Arial CE"/>
      <family val="2"/>
    </font>
    <font>
      <b/>
      <sz val="6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4.875" style="3" customWidth="1"/>
    <col min="2" max="2" width="14.125" style="3" bestFit="1" customWidth="1"/>
    <col min="3" max="3" width="3.625" style="1" customWidth="1"/>
    <col min="4" max="4" width="1.25" style="1" hidden="1" customWidth="1"/>
    <col min="5" max="5" width="3.625" style="1" customWidth="1"/>
    <col min="6" max="6" width="1.25" style="1" hidden="1" customWidth="1"/>
    <col min="7" max="13" width="3.625" style="1" customWidth="1"/>
    <col min="14" max="14" width="6.25390625" style="1" customWidth="1"/>
    <col min="15" max="15" width="5.625" style="1" customWidth="1"/>
    <col min="16" max="16" width="5.375" style="2" customWidth="1"/>
    <col min="17" max="17" width="8.75390625" style="4" customWidth="1"/>
  </cols>
  <sheetData>
    <row r="1" spans="1:17" ht="12.75">
      <c r="A1" s="32" t="s">
        <v>69</v>
      </c>
      <c r="B1" s="41" t="s">
        <v>68</v>
      </c>
      <c r="C1" s="38" t="s">
        <v>72</v>
      </c>
      <c r="D1" s="39"/>
      <c r="E1" s="39"/>
      <c r="F1" s="39"/>
      <c r="G1" s="39"/>
      <c r="H1" s="39"/>
      <c r="I1" s="39"/>
      <c r="J1" s="39"/>
      <c r="K1" s="39"/>
      <c r="L1" s="39"/>
      <c r="M1" s="40"/>
      <c r="N1" s="34" t="s">
        <v>75</v>
      </c>
      <c r="O1" s="36" t="s">
        <v>73</v>
      </c>
      <c r="P1" s="36"/>
      <c r="Q1" s="37" t="s">
        <v>74</v>
      </c>
    </row>
    <row r="2" spans="1:17" ht="12.75">
      <c r="A2" s="33"/>
      <c r="B2" s="42"/>
      <c r="C2" s="27">
        <v>1</v>
      </c>
      <c r="D2" s="23">
        <v>2</v>
      </c>
      <c r="E2" s="27">
        <v>3</v>
      </c>
      <c r="F2" s="28">
        <v>4</v>
      </c>
      <c r="G2" s="26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5">
        <v>11</v>
      </c>
      <c r="N2" s="35"/>
      <c r="O2" s="27" t="s">
        <v>70</v>
      </c>
      <c r="P2" s="27" t="s">
        <v>71</v>
      </c>
      <c r="Q2" s="37"/>
    </row>
    <row r="3" spans="1:17" ht="6" customHeight="1">
      <c r="A3" s="12"/>
      <c r="B3" s="13"/>
      <c r="C3" s="14"/>
      <c r="D3" s="15"/>
      <c r="E3" s="15"/>
      <c r="F3" s="16"/>
      <c r="G3" s="15"/>
      <c r="H3" s="15"/>
      <c r="I3" s="15"/>
      <c r="J3" s="15"/>
      <c r="K3" s="15"/>
      <c r="L3" s="15"/>
      <c r="M3" s="15"/>
      <c r="N3" s="5"/>
      <c r="O3" s="5"/>
      <c r="P3" s="7"/>
      <c r="Q3" s="8"/>
    </row>
    <row r="4" spans="1:17" ht="12.75">
      <c r="A4" s="9">
        <v>26</v>
      </c>
      <c r="B4" s="11" t="s">
        <v>77</v>
      </c>
      <c r="C4" s="6">
        <v>0.3</v>
      </c>
      <c r="D4" s="17"/>
      <c r="E4" s="6">
        <v>0.2</v>
      </c>
      <c r="F4" s="18"/>
      <c r="G4" s="19">
        <v>0.4</v>
      </c>
      <c r="H4" s="6">
        <v>0.3</v>
      </c>
      <c r="I4" s="6">
        <v>0.7</v>
      </c>
      <c r="J4" s="6">
        <v>0.4</v>
      </c>
      <c r="K4" s="6">
        <v>0.2</v>
      </c>
      <c r="L4" s="6">
        <v>0.4</v>
      </c>
      <c r="M4" s="20">
        <v>0.5</v>
      </c>
      <c r="N4" s="6">
        <f aca="true" t="shared" si="0" ref="N4:N35">SUM(C4:M4)</f>
        <v>3.4</v>
      </c>
      <c r="O4" s="21">
        <f aca="true" t="shared" si="1" ref="O4:O35">(SUM(C4:M4))/9</f>
        <v>0.37777777777777777</v>
      </c>
      <c r="P4" s="21">
        <v>0.9</v>
      </c>
      <c r="Q4" s="22">
        <f>O4-P4</f>
        <v>-0.5222222222222223</v>
      </c>
    </row>
    <row r="5" spans="1:17" ht="12.75">
      <c r="A5" s="9">
        <v>14</v>
      </c>
      <c r="B5" s="11" t="s">
        <v>5</v>
      </c>
      <c r="C5" s="6">
        <v>0.6</v>
      </c>
      <c r="D5" s="17"/>
      <c r="E5" s="6">
        <v>0.5</v>
      </c>
      <c r="F5" s="18"/>
      <c r="G5" s="19">
        <v>0.6</v>
      </c>
      <c r="H5" s="6">
        <v>0.4</v>
      </c>
      <c r="I5" s="6">
        <v>0.6</v>
      </c>
      <c r="J5" s="6">
        <v>0.5</v>
      </c>
      <c r="K5" s="6">
        <v>0.6</v>
      </c>
      <c r="L5" s="6">
        <v>0.5</v>
      </c>
      <c r="M5" s="20">
        <v>0.4</v>
      </c>
      <c r="N5" s="6">
        <f t="shared" si="0"/>
        <v>4.700000000000001</v>
      </c>
      <c r="O5" s="21">
        <f t="shared" si="1"/>
        <v>0.5222222222222224</v>
      </c>
      <c r="P5" s="23"/>
      <c r="Q5" s="24"/>
    </row>
    <row r="6" spans="1:17" ht="12.75">
      <c r="A6" s="9">
        <v>41</v>
      </c>
      <c r="B6" s="11" t="s">
        <v>17</v>
      </c>
      <c r="C6" s="6">
        <v>1.3</v>
      </c>
      <c r="D6" s="17"/>
      <c r="E6" s="6">
        <v>0.3</v>
      </c>
      <c r="F6" s="18"/>
      <c r="G6" s="19">
        <v>0.8</v>
      </c>
      <c r="H6" s="6">
        <v>0.3</v>
      </c>
      <c r="I6" s="6">
        <v>0.5</v>
      </c>
      <c r="J6" s="6">
        <v>0.6</v>
      </c>
      <c r="K6" s="6">
        <v>0.3</v>
      </c>
      <c r="L6" s="6">
        <v>0.4</v>
      </c>
      <c r="M6" s="20">
        <v>0.6</v>
      </c>
      <c r="N6" s="6">
        <f t="shared" si="0"/>
        <v>5.1000000000000005</v>
      </c>
      <c r="O6" s="21">
        <f t="shared" si="1"/>
        <v>0.5666666666666668</v>
      </c>
      <c r="P6" s="23"/>
      <c r="Q6" s="24"/>
    </row>
    <row r="7" spans="1:17" ht="12.75">
      <c r="A7" s="9">
        <v>1</v>
      </c>
      <c r="B7" s="10" t="s">
        <v>0</v>
      </c>
      <c r="C7" s="6">
        <v>0.9</v>
      </c>
      <c r="D7" s="17"/>
      <c r="E7" s="6">
        <v>1</v>
      </c>
      <c r="F7" s="18"/>
      <c r="G7" s="19">
        <v>1</v>
      </c>
      <c r="H7" s="6">
        <v>0.2</v>
      </c>
      <c r="I7" s="6">
        <v>0.5</v>
      </c>
      <c r="J7" s="6">
        <v>0.5</v>
      </c>
      <c r="K7" s="6">
        <v>0.4</v>
      </c>
      <c r="L7" s="6">
        <v>0.5</v>
      </c>
      <c r="M7" s="20">
        <v>0.5</v>
      </c>
      <c r="N7" s="6">
        <f t="shared" si="0"/>
        <v>5.5</v>
      </c>
      <c r="O7" s="21">
        <f t="shared" si="1"/>
        <v>0.6111111111111112</v>
      </c>
      <c r="P7" s="21">
        <v>1</v>
      </c>
      <c r="Q7" s="22">
        <f>O7-P7</f>
        <v>-0.38888888888888884</v>
      </c>
    </row>
    <row r="8" spans="1:17" ht="12.75">
      <c r="A8" s="9">
        <v>21</v>
      </c>
      <c r="B8" s="11" t="s">
        <v>10</v>
      </c>
      <c r="C8" s="6">
        <v>0.8</v>
      </c>
      <c r="D8" s="17"/>
      <c r="E8" s="6">
        <v>0.6</v>
      </c>
      <c r="F8" s="18"/>
      <c r="G8" s="19">
        <v>0.9</v>
      </c>
      <c r="H8" s="6">
        <v>0.6</v>
      </c>
      <c r="I8" s="6">
        <v>0.7</v>
      </c>
      <c r="J8" s="6">
        <v>0.3</v>
      </c>
      <c r="K8" s="6">
        <v>0.7</v>
      </c>
      <c r="L8" s="6">
        <v>0.3</v>
      </c>
      <c r="M8" s="20">
        <v>0.7</v>
      </c>
      <c r="N8" s="6">
        <f t="shared" si="0"/>
        <v>5.6</v>
      </c>
      <c r="O8" s="21">
        <f t="shared" si="1"/>
        <v>0.6222222222222222</v>
      </c>
      <c r="P8" s="21">
        <v>0.8</v>
      </c>
      <c r="Q8" s="22">
        <f>O8-P8</f>
        <v>-0.1777777777777778</v>
      </c>
    </row>
    <row r="9" spans="1:17" ht="12.75">
      <c r="A9" s="9">
        <v>22</v>
      </c>
      <c r="B9" s="11" t="s">
        <v>11</v>
      </c>
      <c r="C9" s="6">
        <v>0.8</v>
      </c>
      <c r="D9" s="17"/>
      <c r="E9" s="6">
        <v>0.6</v>
      </c>
      <c r="F9" s="18"/>
      <c r="G9" s="19">
        <v>0.6</v>
      </c>
      <c r="H9" s="6">
        <v>0.6</v>
      </c>
      <c r="I9" s="6">
        <v>0.7</v>
      </c>
      <c r="J9" s="6">
        <v>0.7</v>
      </c>
      <c r="K9" s="6">
        <v>0.4</v>
      </c>
      <c r="L9" s="6">
        <v>0.7</v>
      </c>
      <c r="M9" s="20">
        <v>0.5</v>
      </c>
      <c r="N9" s="6">
        <f t="shared" si="0"/>
        <v>5.6000000000000005</v>
      </c>
      <c r="O9" s="21">
        <f t="shared" si="1"/>
        <v>0.6222222222222222</v>
      </c>
      <c r="P9" s="21">
        <v>0.8</v>
      </c>
      <c r="Q9" s="22">
        <f>O9-P9</f>
        <v>-0.1777777777777778</v>
      </c>
    </row>
    <row r="10" spans="1:17" ht="12.75">
      <c r="A10" s="9">
        <v>17</v>
      </c>
      <c r="B10" s="11" t="s">
        <v>7</v>
      </c>
      <c r="C10" s="6">
        <v>0.9</v>
      </c>
      <c r="D10" s="17"/>
      <c r="E10" s="6">
        <v>1</v>
      </c>
      <c r="F10" s="18"/>
      <c r="G10" s="19">
        <v>0.7</v>
      </c>
      <c r="H10" s="6">
        <v>0.5</v>
      </c>
      <c r="I10" s="6">
        <v>0.5</v>
      </c>
      <c r="J10" s="6">
        <v>0.6</v>
      </c>
      <c r="K10" s="6">
        <v>0.8</v>
      </c>
      <c r="L10" s="6">
        <v>0.5</v>
      </c>
      <c r="M10" s="20">
        <v>0.2</v>
      </c>
      <c r="N10" s="6">
        <f t="shared" si="0"/>
        <v>5.699999999999999</v>
      </c>
      <c r="O10" s="21">
        <f t="shared" si="1"/>
        <v>0.6333333333333333</v>
      </c>
      <c r="P10" s="21">
        <v>7.3</v>
      </c>
      <c r="Q10" s="22">
        <f>O10-P10</f>
        <v>-6.666666666666666</v>
      </c>
    </row>
    <row r="11" spans="1:17" ht="12.75">
      <c r="A11" s="9">
        <v>78</v>
      </c>
      <c r="B11" s="11" t="s">
        <v>76</v>
      </c>
      <c r="C11" s="6">
        <v>1</v>
      </c>
      <c r="D11" s="17"/>
      <c r="E11" s="6">
        <v>0.3</v>
      </c>
      <c r="F11" s="18"/>
      <c r="G11" s="19">
        <v>0.2</v>
      </c>
      <c r="H11" s="6">
        <v>0.9</v>
      </c>
      <c r="I11" s="6">
        <v>0.7</v>
      </c>
      <c r="J11" s="6">
        <v>1</v>
      </c>
      <c r="K11" s="6">
        <v>0.1</v>
      </c>
      <c r="L11" s="6">
        <v>0.7</v>
      </c>
      <c r="M11" s="20">
        <v>1</v>
      </c>
      <c r="N11" s="6">
        <f t="shared" si="0"/>
        <v>5.8999999999999995</v>
      </c>
      <c r="O11" s="21">
        <f t="shared" si="1"/>
        <v>0.6555555555555554</v>
      </c>
      <c r="P11" s="23"/>
      <c r="Q11" s="24"/>
    </row>
    <row r="12" spans="1:17" ht="12.75">
      <c r="A12" s="9">
        <v>43</v>
      </c>
      <c r="B12" s="11" t="s">
        <v>19</v>
      </c>
      <c r="C12" s="6">
        <v>0.6</v>
      </c>
      <c r="D12" s="17"/>
      <c r="E12" s="6">
        <v>0.5</v>
      </c>
      <c r="F12" s="18"/>
      <c r="G12" s="19">
        <v>0.8</v>
      </c>
      <c r="H12" s="6">
        <v>0.2</v>
      </c>
      <c r="I12" s="6">
        <v>0.9</v>
      </c>
      <c r="J12" s="6">
        <v>0.9</v>
      </c>
      <c r="K12" s="6">
        <v>0.5</v>
      </c>
      <c r="L12" s="6">
        <v>0.9</v>
      </c>
      <c r="M12" s="20">
        <v>0.6</v>
      </c>
      <c r="N12" s="6">
        <f t="shared" si="0"/>
        <v>5.9</v>
      </c>
      <c r="O12" s="21">
        <f t="shared" si="1"/>
        <v>0.6555555555555556</v>
      </c>
      <c r="P12" s="23"/>
      <c r="Q12" s="24"/>
    </row>
    <row r="13" spans="1:17" ht="12.75">
      <c r="A13" s="9">
        <v>117</v>
      </c>
      <c r="B13" s="11" t="s">
        <v>62</v>
      </c>
      <c r="C13" s="6">
        <v>0.7</v>
      </c>
      <c r="D13" s="17"/>
      <c r="E13" s="6">
        <v>0.6</v>
      </c>
      <c r="F13" s="18"/>
      <c r="G13" s="19">
        <v>0.6</v>
      </c>
      <c r="H13" s="6">
        <v>0.4</v>
      </c>
      <c r="I13" s="6">
        <v>0.7</v>
      </c>
      <c r="J13" s="6">
        <v>0.7</v>
      </c>
      <c r="K13" s="6">
        <v>0.4</v>
      </c>
      <c r="L13" s="6">
        <v>1</v>
      </c>
      <c r="M13" s="20">
        <v>0.8</v>
      </c>
      <c r="N13" s="6">
        <f t="shared" si="0"/>
        <v>5.9</v>
      </c>
      <c r="O13" s="21">
        <f t="shared" si="1"/>
        <v>0.6555555555555556</v>
      </c>
      <c r="P13" s="23"/>
      <c r="Q13" s="24"/>
    </row>
    <row r="14" spans="1:17" ht="12.75">
      <c r="A14" s="9">
        <v>42</v>
      </c>
      <c r="B14" s="11" t="s">
        <v>18</v>
      </c>
      <c r="C14" s="6">
        <v>0.9</v>
      </c>
      <c r="D14" s="17"/>
      <c r="E14" s="6">
        <v>0.6</v>
      </c>
      <c r="F14" s="18"/>
      <c r="G14" s="19">
        <v>0.9</v>
      </c>
      <c r="H14" s="6">
        <v>0.4</v>
      </c>
      <c r="I14" s="6">
        <v>0.7</v>
      </c>
      <c r="J14" s="6">
        <v>0.9</v>
      </c>
      <c r="K14" s="6">
        <v>0.5</v>
      </c>
      <c r="L14" s="6">
        <v>0.8</v>
      </c>
      <c r="M14" s="20">
        <v>0.8</v>
      </c>
      <c r="N14" s="6">
        <f t="shared" si="0"/>
        <v>6.5</v>
      </c>
      <c r="O14" s="21">
        <f t="shared" si="1"/>
        <v>0.7222222222222222</v>
      </c>
      <c r="P14" s="21">
        <v>0.8</v>
      </c>
      <c r="Q14" s="22">
        <f>O14-P14</f>
        <v>-0.07777777777777783</v>
      </c>
    </row>
    <row r="15" spans="1:17" ht="12.75">
      <c r="A15" s="9">
        <v>67</v>
      </c>
      <c r="B15" s="11" t="s">
        <v>30</v>
      </c>
      <c r="C15" s="6">
        <v>0.9</v>
      </c>
      <c r="D15" s="17"/>
      <c r="E15" s="6">
        <v>0.8</v>
      </c>
      <c r="F15" s="18"/>
      <c r="G15" s="19">
        <v>0.8</v>
      </c>
      <c r="H15" s="6">
        <v>0.5</v>
      </c>
      <c r="I15" s="6">
        <v>0.8</v>
      </c>
      <c r="J15" s="6">
        <v>0.7</v>
      </c>
      <c r="K15" s="6">
        <v>0.4</v>
      </c>
      <c r="L15" s="6">
        <v>1</v>
      </c>
      <c r="M15" s="20">
        <v>0.9</v>
      </c>
      <c r="N15" s="6">
        <f t="shared" si="0"/>
        <v>6.800000000000001</v>
      </c>
      <c r="O15" s="21">
        <f t="shared" si="1"/>
        <v>0.7555555555555556</v>
      </c>
      <c r="P15" s="21">
        <v>0.9</v>
      </c>
      <c r="Q15" s="22">
        <f>O15-P15</f>
        <v>-0.14444444444444438</v>
      </c>
    </row>
    <row r="16" spans="1:17" ht="12.75">
      <c r="A16" s="9">
        <v>11</v>
      </c>
      <c r="B16" s="11" t="s">
        <v>3</v>
      </c>
      <c r="C16" s="6">
        <v>1.1</v>
      </c>
      <c r="D16" s="17"/>
      <c r="E16" s="6">
        <v>1.1</v>
      </c>
      <c r="F16" s="18"/>
      <c r="G16" s="19">
        <v>1.5</v>
      </c>
      <c r="H16" s="6">
        <v>0.4</v>
      </c>
      <c r="I16" s="6">
        <v>0.8</v>
      </c>
      <c r="J16" s="6">
        <v>0.8</v>
      </c>
      <c r="K16" s="6">
        <v>0.4</v>
      </c>
      <c r="L16" s="6">
        <v>0.6</v>
      </c>
      <c r="M16" s="20">
        <v>0.4</v>
      </c>
      <c r="N16" s="6">
        <f t="shared" si="0"/>
        <v>7.1000000000000005</v>
      </c>
      <c r="O16" s="21">
        <f t="shared" si="1"/>
        <v>0.788888888888889</v>
      </c>
      <c r="P16" s="23"/>
      <c r="Q16" s="24"/>
    </row>
    <row r="17" spans="1:17" ht="12.75">
      <c r="A17" s="9">
        <v>105</v>
      </c>
      <c r="B17" s="11" t="s">
        <v>53</v>
      </c>
      <c r="C17" s="6">
        <v>0.9</v>
      </c>
      <c r="D17" s="17"/>
      <c r="E17" s="6">
        <v>0.9</v>
      </c>
      <c r="F17" s="18"/>
      <c r="G17" s="19">
        <v>1.1</v>
      </c>
      <c r="H17" s="6">
        <v>0.4</v>
      </c>
      <c r="I17" s="6">
        <v>1</v>
      </c>
      <c r="J17" s="6">
        <v>0.6</v>
      </c>
      <c r="K17" s="6">
        <v>0.8</v>
      </c>
      <c r="L17" s="6">
        <v>0.7</v>
      </c>
      <c r="M17" s="20">
        <v>0.9</v>
      </c>
      <c r="N17" s="6">
        <f t="shared" si="0"/>
        <v>7.300000000000001</v>
      </c>
      <c r="O17" s="21">
        <f t="shared" si="1"/>
        <v>0.8111111111111112</v>
      </c>
      <c r="P17" s="21">
        <v>0.9</v>
      </c>
      <c r="Q17" s="22">
        <f>O17-P17</f>
        <v>-0.0888888888888888</v>
      </c>
    </row>
    <row r="18" spans="1:17" ht="12.75">
      <c r="A18" s="9">
        <v>82</v>
      </c>
      <c r="B18" s="11" t="s">
        <v>39</v>
      </c>
      <c r="C18" s="6">
        <v>0.7</v>
      </c>
      <c r="D18" s="17"/>
      <c r="E18" s="6">
        <v>1</v>
      </c>
      <c r="F18" s="18"/>
      <c r="G18" s="19">
        <v>1.1</v>
      </c>
      <c r="H18" s="6">
        <v>0.6</v>
      </c>
      <c r="I18" s="6">
        <v>0.8</v>
      </c>
      <c r="J18" s="6">
        <v>0.7</v>
      </c>
      <c r="K18" s="6">
        <v>0.4</v>
      </c>
      <c r="L18" s="6">
        <v>1</v>
      </c>
      <c r="M18" s="20">
        <v>1.1</v>
      </c>
      <c r="N18" s="6">
        <f t="shared" si="0"/>
        <v>7.4</v>
      </c>
      <c r="O18" s="21">
        <f t="shared" si="1"/>
        <v>0.8222222222222223</v>
      </c>
      <c r="P18" s="21">
        <v>0.8</v>
      </c>
      <c r="Q18" s="22">
        <f>O18-P18</f>
        <v>0.022222222222222254</v>
      </c>
    </row>
    <row r="19" spans="1:17" ht="12.75">
      <c r="A19" s="9">
        <v>115</v>
      </c>
      <c r="B19" s="11" t="s">
        <v>60</v>
      </c>
      <c r="C19" s="6">
        <v>1.1</v>
      </c>
      <c r="D19" s="17"/>
      <c r="E19" s="6">
        <v>0.8</v>
      </c>
      <c r="F19" s="18"/>
      <c r="G19" s="19">
        <v>1.1</v>
      </c>
      <c r="H19" s="6">
        <v>0.7</v>
      </c>
      <c r="I19" s="6">
        <v>0.8</v>
      </c>
      <c r="J19" s="6">
        <v>0.7</v>
      </c>
      <c r="K19" s="6">
        <v>0.5</v>
      </c>
      <c r="L19" s="6">
        <v>1</v>
      </c>
      <c r="M19" s="20">
        <v>0.9</v>
      </c>
      <c r="N19" s="6">
        <f t="shared" si="0"/>
        <v>7.6000000000000005</v>
      </c>
      <c r="O19" s="21">
        <f t="shared" si="1"/>
        <v>0.8444444444444446</v>
      </c>
      <c r="P19" s="23"/>
      <c r="Q19" s="24"/>
    </row>
    <row r="20" spans="1:17" ht="12.75">
      <c r="A20" s="9">
        <v>30</v>
      </c>
      <c r="B20" s="11" t="s">
        <v>15</v>
      </c>
      <c r="C20" s="6">
        <v>1</v>
      </c>
      <c r="D20" s="17"/>
      <c r="E20" s="6">
        <v>0.6</v>
      </c>
      <c r="F20" s="18"/>
      <c r="G20" s="19">
        <v>0.7</v>
      </c>
      <c r="H20" s="6">
        <v>0.8</v>
      </c>
      <c r="I20" s="6">
        <v>1.7</v>
      </c>
      <c r="J20" s="6">
        <v>0.6</v>
      </c>
      <c r="K20" s="6">
        <v>0.8</v>
      </c>
      <c r="L20" s="6">
        <v>1</v>
      </c>
      <c r="M20" s="20">
        <v>0.8</v>
      </c>
      <c r="N20" s="6">
        <f t="shared" si="0"/>
        <v>7.999999999999999</v>
      </c>
      <c r="O20" s="21">
        <f t="shared" si="1"/>
        <v>0.8888888888888888</v>
      </c>
      <c r="P20" s="21">
        <v>0.8</v>
      </c>
      <c r="Q20" s="22">
        <f>O20-P20</f>
        <v>0.0888888888888888</v>
      </c>
    </row>
    <row r="21" spans="1:17" ht="12.75">
      <c r="A21" s="9">
        <v>86</v>
      </c>
      <c r="B21" s="11" t="s">
        <v>43</v>
      </c>
      <c r="C21" s="6">
        <v>0.6</v>
      </c>
      <c r="D21" s="17"/>
      <c r="E21" s="6">
        <v>0.8</v>
      </c>
      <c r="F21" s="18"/>
      <c r="G21" s="19">
        <v>0.9</v>
      </c>
      <c r="H21" s="6">
        <v>0.9</v>
      </c>
      <c r="I21" s="6">
        <v>1</v>
      </c>
      <c r="J21" s="6">
        <v>0.8</v>
      </c>
      <c r="K21" s="6">
        <v>1</v>
      </c>
      <c r="L21" s="6">
        <v>0.8</v>
      </c>
      <c r="M21" s="20">
        <v>1.2</v>
      </c>
      <c r="N21" s="6">
        <f t="shared" si="0"/>
        <v>7.999999999999999</v>
      </c>
      <c r="O21" s="21">
        <f t="shared" si="1"/>
        <v>0.8888888888888888</v>
      </c>
      <c r="P21" s="21">
        <v>0.7</v>
      </c>
      <c r="Q21" s="22">
        <f>O21-P21</f>
        <v>0.18888888888888888</v>
      </c>
    </row>
    <row r="22" spans="1:17" ht="12.75">
      <c r="A22" s="9">
        <v>28</v>
      </c>
      <c r="B22" s="11" t="s">
        <v>14</v>
      </c>
      <c r="C22" s="6">
        <v>0.6</v>
      </c>
      <c r="D22" s="17"/>
      <c r="E22" s="6">
        <v>0.6</v>
      </c>
      <c r="F22" s="18"/>
      <c r="G22" s="19">
        <v>1.2</v>
      </c>
      <c r="H22" s="6">
        <v>0.9</v>
      </c>
      <c r="I22" s="6">
        <v>0.7</v>
      </c>
      <c r="J22" s="6">
        <v>1.1</v>
      </c>
      <c r="K22" s="6">
        <v>0.8</v>
      </c>
      <c r="L22" s="6">
        <v>0.9</v>
      </c>
      <c r="M22" s="20">
        <v>1.3</v>
      </c>
      <c r="N22" s="6">
        <f t="shared" si="0"/>
        <v>8.1</v>
      </c>
      <c r="O22" s="21">
        <f t="shared" si="1"/>
        <v>0.8999999999999999</v>
      </c>
      <c r="P22" s="23"/>
      <c r="Q22" s="24"/>
    </row>
    <row r="23" spans="1:17" ht="12.75">
      <c r="A23" s="9">
        <v>12</v>
      </c>
      <c r="B23" s="11" t="s">
        <v>4</v>
      </c>
      <c r="C23" s="6">
        <v>1</v>
      </c>
      <c r="D23" s="17"/>
      <c r="E23" s="6">
        <v>0.7</v>
      </c>
      <c r="F23" s="18"/>
      <c r="G23" s="19">
        <v>1</v>
      </c>
      <c r="H23" s="6">
        <v>0.8</v>
      </c>
      <c r="I23" s="6">
        <v>1</v>
      </c>
      <c r="J23" s="6">
        <v>1.1</v>
      </c>
      <c r="K23" s="6">
        <v>0.8</v>
      </c>
      <c r="L23" s="6">
        <v>1</v>
      </c>
      <c r="M23" s="20">
        <v>0.8</v>
      </c>
      <c r="N23" s="6">
        <f t="shared" si="0"/>
        <v>8.2</v>
      </c>
      <c r="O23" s="21">
        <f t="shared" si="1"/>
        <v>0.911111111111111</v>
      </c>
      <c r="P23" s="21">
        <v>0.7</v>
      </c>
      <c r="Q23" s="22">
        <f>O23-P23</f>
        <v>0.21111111111111103</v>
      </c>
    </row>
    <row r="24" spans="1:17" ht="12.75">
      <c r="A24" s="9">
        <v>87</v>
      </c>
      <c r="B24" s="11" t="s">
        <v>44</v>
      </c>
      <c r="C24" s="6">
        <v>1.2</v>
      </c>
      <c r="D24" s="17"/>
      <c r="E24" s="6">
        <v>0.8</v>
      </c>
      <c r="F24" s="18"/>
      <c r="G24" s="19">
        <v>1</v>
      </c>
      <c r="H24" s="6">
        <v>0.8</v>
      </c>
      <c r="I24" s="6">
        <v>1.2</v>
      </c>
      <c r="J24" s="6">
        <v>0.7</v>
      </c>
      <c r="K24" s="6">
        <v>0.6</v>
      </c>
      <c r="L24" s="6">
        <v>1</v>
      </c>
      <c r="M24" s="20">
        <v>0.9</v>
      </c>
      <c r="N24" s="6">
        <f t="shared" si="0"/>
        <v>8.2</v>
      </c>
      <c r="O24" s="21">
        <f t="shared" si="1"/>
        <v>0.911111111111111</v>
      </c>
      <c r="P24" s="21">
        <v>1.1</v>
      </c>
      <c r="Q24" s="22">
        <f>O24-P24</f>
        <v>-0.1888888888888891</v>
      </c>
    </row>
    <row r="25" spans="1:17" ht="12.75">
      <c r="A25" s="9">
        <v>74</v>
      </c>
      <c r="B25" s="11" t="s">
        <v>35</v>
      </c>
      <c r="C25" s="6">
        <v>1.1</v>
      </c>
      <c r="D25" s="17"/>
      <c r="E25" s="6">
        <v>1.1</v>
      </c>
      <c r="F25" s="18"/>
      <c r="G25" s="19">
        <v>1.1</v>
      </c>
      <c r="H25" s="6">
        <v>0.6</v>
      </c>
      <c r="I25" s="6">
        <v>1.1</v>
      </c>
      <c r="J25" s="6">
        <v>1</v>
      </c>
      <c r="K25" s="6">
        <v>0.3</v>
      </c>
      <c r="L25" s="6">
        <v>1</v>
      </c>
      <c r="M25" s="20">
        <v>1.2</v>
      </c>
      <c r="N25" s="6">
        <f t="shared" si="0"/>
        <v>8.5</v>
      </c>
      <c r="O25" s="21">
        <f t="shared" si="1"/>
        <v>0.9444444444444444</v>
      </c>
      <c r="P25" s="23"/>
      <c r="Q25" s="24"/>
    </row>
    <row r="26" spans="1:17" ht="12.75">
      <c r="A26" s="9">
        <v>15</v>
      </c>
      <c r="B26" s="11" t="s">
        <v>6</v>
      </c>
      <c r="C26" s="6">
        <v>1</v>
      </c>
      <c r="D26" s="17"/>
      <c r="E26" s="6">
        <v>1</v>
      </c>
      <c r="F26" s="18"/>
      <c r="G26" s="19">
        <v>1.2</v>
      </c>
      <c r="H26" s="6">
        <v>0.8</v>
      </c>
      <c r="I26" s="6">
        <v>0.9</v>
      </c>
      <c r="J26" s="6">
        <v>0.9</v>
      </c>
      <c r="K26" s="6">
        <v>0.7</v>
      </c>
      <c r="L26" s="6">
        <v>1</v>
      </c>
      <c r="M26" s="20">
        <v>1.1</v>
      </c>
      <c r="N26" s="6">
        <f t="shared" si="0"/>
        <v>8.600000000000001</v>
      </c>
      <c r="O26" s="21">
        <f t="shared" si="1"/>
        <v>0.9555555555555557</v>
      </c>
      <c r="P26" s="21">
        <v>0.9</v>
      </c>
      <c r="Q26" s="22">
        <f>O26-P26</f>
        <v>0.05555555555555569</v>
      </c>
    </row>
    <row r="27" spans="1:17" ht="12.75">
      <c r="A27" s="9">
        <v>65</v>
      </c>
      <c r="B27" s="11" t="s">
        <v>29</v>
      </c>
      <c r="C27" s="6">
        <v>1.1</v>
      </c>
      <c r="D27" s="17"/>
      <c r="E27" s="6">
        <v>1</v>
      </c>
      <c r="F27" s="18"/>
      <c r="G27" s="19">
        <v>1.2</v>
      </c>
      <c r="H27" s="6">
        <v>0.7</v>
      </c>
      <c r="I27" s="6">
        <v>1.1</v>
      </c>
      <c r="J27" s="6">
        <v>1</v>
      </c>
      <c r="K27" s="6">
        <v>0.5</v>
      </c>
      <c r="L27" s="6">
        <v>1.2</v>
      </c>
      <c r="M27" s="20">
        <v>0.9</v>
      </c>
      <c r="N27" s="6">
        <f t="shared" si="0"/>
        <v>8.7</v>
      </c>
      <c r="O27" s="21">
        <f t="shared" si="1"/>
        <v>0.9666666666666666</v>
      </c>
      <c r="P27" s="21">
        <v>0.8</v>
      </c>
      <c r="Q27" s="22">
        <f>O27-P27</f>
        <v>0.16666666666666652</v>
      </c>
    </row>
    <row r="28" spans="1:17" ht="12.75">
      <c r="A28" s="9">
        <v>45</v>
      </c>
      <c r="B28" s="11" t="s">
        <v>20</v>
      </c>
      <c r="C28" s="6">
        <v>1.3</v>
      </c>
      <c r="D28" s="17"/>
      <c r="E28" s="6">
        <v>0.7</v>
      </c>
      <c r="F28" s="18"/>
      <c r="G28" s="19">
        <v>0.9</v>
      </c>
      <c r="H28" s="6">
        <v>0.8</v>
      </c>
      <c r="I28" s="6">
        <v>1.1</v>
      </c>
      <c r="J28" s="6">
        <v>0.9</v>
      </c>
      <c r="K28" s="6">
        <v>0.7</v>
      </c>
      <c r="L28" s="6">
        <v>1.2</v>
      </c>
      <c r="M28" s="20">
        <v>1.1</v>
      </c>
      <c r="N28" s="6">
        <f t="shared" si="0"/>
        <v>8.700000000000001</v>
      </c>
      <c r="O28" s="21">
        <f t="shared" si="1"/>
        <v>0.9666666666666668</v>
      </c>
      <c r="P28" s="21">
        <v>1</v>
      </c>
      <c r="Q28" s="22">
        <f>O28-P28</f>
        <v>-0.033333333333333215</v>
      </c>
    </row>
    <row r="29" spans="1:17" ht="12.75">
      <c r="A29" s="9">
        <v>3</v>
      </c>
      <c r="B29" s="11" t="s">
        <v>79</v>
      </c>
      <c r="C29" s="6">
        <v>0.6</v>
      </c>
      <c r="D29" s="17"/>
      <c r="E29" s="6">
        <v>0.5</v>
      </c>
      <c r="F29" s="18"/>
      <c r="G29" s="19">
        <v>0.8</v>
      </c>
      <c r="H29" s="6">
        <v>1</v>
      </c>
      <c r="I29" s="6">
        <v>1.5</v>
      </c>
      <c r="J29" s="6">
        <v>1</v>
      </c>
      <c r="K29" s="6">
        <v>0.7</v>
      </c>
      <c r="L29" s="6">
        <v>1.5</v>
      </c>
      <c r="M29" s="20">
        <v>1.3</v>
      </c>
      <c r="N29" s="6">
        <f t="shared" si="0"/>
        <v>8.9</v>
      </c>
      <c r="O29" s="21">
        <f t="shared" si="1"/>
        <v>0.9888888888888889</v>
      </c>
      <c r="P29" s="21">
        <v>0.9</v>
      </c>
      <c r="Q29" s="22">
        <f>O29-P29</f>
        <v>0.0888888888888889</v>
      </c>
    </row>
    <row r="30" spans="1:17" ht="12.75">
      <c r="A30" s="9">
        <v>19</v>
      </c>
      <c r="B30" s="11" t="s">
        <v>9</v>
      </c>
      <c r="C30" s="6">
        <v>0.9</v>
      </c>
      <c r="D30" s="17"/>
      <c r="E30" s="6">
        <v>0.8</v>
      </c>
      <c r="F30" s="18"/>
      <c r="G30" s="19">
        <v>1</v>
      </c>
      <c r="H30" s="6">
        <v>0.9</v>
      </c>
      <c r="I30" s="6">
        <v>1</v>
      </c>
      <c r="J30" s="6">
        <v>1.3</v>
      </c>
      <c r="K30" s="6">
        <v>0.9</v>
      </c>
      <c r="L30" s="6">
        <v>1</v>
      </c>
      <c r="M30" s="20">
        <v>1.1</v>
      </c>
      <c r="N30" s="6">
        <f t="shared" si="0"/>
        <v>8.9</v>
      </c>
      <c r="O30" s="21">
        <f t="shared" si="1"/>
        <v>0.9888888888888889</v>
      </c>
      <c r="P30" s="23"/>
      <c r="Q30" s="24"/>
    </row>
    <row r="31" spans="1:17" ht="12.75">
      <c r="A31" s="9">
        <v>69</v>
      </c>
      <c r="B31" s="11" t="s">
        <v>31</v>
      </c>
      <c r="C31" s="6">
        <v>1.2</v>
      </c>
      <c r="D31" s="17"/>
      <c r="E31" s="6">
        <v>0.8</v>
      </c>
      <c r="F31" s="18"/>
      <c r="G31" s="19">
        <v>0.9</v>
      </c>
      <c r="H31" s="6">
        <v>0.8</v>
      </c>
      <c r="I31" s="6">
        <v>1.2</v>
      </c>
      <c r="J31" s="6">
        <v>1.2</v>
      </c>
      <c r="K31" s="6">
        <v>1.1</v>
      </c>
      <c r="L31" s="6">
        <v>0.6</v>
      </c>
      <c r="M31" s="20">
        <v>1.1</v>
      </c>
      <c r="N31" s="6">
        <f t="shared" si="0"/>
        <v>8.9</v>
      </c>
      <c r="O31" s="21">
        <f t="shared" si="1"/>
        <v>0.9888888888888889</v>
      </c>
      <c r="P31" s="23"/>
      <c r="Q31" s="24"/>
    </row>
    <row r="32" spans="1:17" ht="12.75">
      <c r="A32" s="9">
        <v>18</v>
      </c>
      <c r="B32" s="11" t="s">
        <v>8</v>
      </c>
      <c r="C32" s="6">
        <v>1</v>
      </c>
      <c r="D32" s="17"/>
      <c r="E32" s="6">
        <v>0.8</v>
      </c>
      <c r="F32" s="18"/>
      <c r="G32" s="19">
        <v>1.1</v>
      </c>
      <c r="H32" s="6">
        <v>0.9</v>
      </c>
      <c r="I32" s="6">
        <v>1.3</v>
      </c>
      <c r="J32" s="6">
        <v>0.8</v>
      </c>
      <c r="K32" s="6">
        <v>0.9</v>
      </c>
      <c r="L32" s="6">
        <v>1.1</v>
      </c>
      <c r="M32" s="20">
        <v>1.1</v>
      </c>
      <c r="N32" s="6">
        <f t="shared" si="0"/>
        <v>9</v>
      </c>
      <c r="O32" s="21">
        <f t="shared" si="1"/>
        <v>1</v>
      </c>
      <c r="P32" s="21">
        <v>1.3</v>
      </c>
      <c r="Q32" s="22">
        <f>O32-P32</f>
        <v>-0.30000000000000004</v>
      </c>
    </row>
    <row r="33" spans="1:17" ht="12.75">
      <c r="A33" s="9">
        <v>83</v>
      </c>
      <c r="B33" s="11" t="s">
        <v>40</v>
      </c>
      <c r="C33" s="6">
        <v>1</v>
      </c>
      <c r="D33" s="17"/>
      <c r="E33" s="6">
        <v>1</v>
      </c>
      <c r="F33" s="18"/>
      <c r="G33" s="19">
        <v>1.1</v>
      </c>
      <c r="H33" s="6">
        <v>0.6</v>
      </c>
      <c r="I33" s="6">
        <v>1.1</v>
      </c>
      <c r="J33" s="6">
        <v>1.1</v>
      </c>
      <c r="K33" s="6">
        <v>0.9</v>
      </c>
      <c r="L33" s="6">
        <v>1</v>
      </c>
      <c r="M33" s="20">
        <v>1.2</v>
      </c>
      <c r="N33" s="6">
        <f t="shared" si="0"/>
        <v>9</v>
      </c>
      <c r="O33" s="21">
        <f t="shared" si="1"/>
        <v>1</v>
      </c>
      <c r="P33" s="21">
        <v>0.9</v>
      </c>
      <c r="Q33" s="22">
        <f>O33-P33</f>
        <v>0.09999999999999998</v>
      </c>
    </row>
    <row r="34" spans="1:17" ht="12.75">
      <c r="A34" s="9">
        <v>90</v>
      </c>
      <c r="B34" s="11" t="s">
        <v>46</v>
      </c>
      <c r="C34" s="6">
        <v>0.9</v>
      </c>
      <c r="D34" s="17"/>
      <c r="E34" s="6">
        <v>0.9</v>
      </c>
      <c r="F34" s="18"/>
      <c r="G34" s="19">
        <v>1.1</v>
      </c>
      <c r="H34" s="6">
        <v>0.6</v>
      </c>
      <c r="I34" s="6">
        <v>1.2</v>
      </c>
      <c r="J34" s="6">
        <v>1.4</v>
      </c>
      <c r="K34" s="6">
        <v>0.5</v>
      </c>
      <c r="L34" s="6">
        <v>1.4</v>
      </c>
      <c r="M34" s="20">
        <v>1</v>
      </c>
      <c r="N34" s="6">
        <f t="shared" si="0"/>
        <v>9</v>
      </c>
      <c r="O34" s="21">
        <f t="shared" si="1"/>
        <v>1</v>
      </c>
      <c r="P34" s="23"/>
      <c r="Q34" s="24"/>
    </row>
    <row r="35" spans="1:17" ht="12.75">
      <c r="A35" s="9">
        <v>113</v>
      </c>
      <c r="B35" s="11" t="s">
        <v>58</v>
      </c>
      <c r="C35" s="6">
        <v>0.8</v>
      </c>
      <c r="D35" s="17"/>
      <c r="E35" s="6">
        <v>1.2</v>
      </c>
      <c r="F35" s="18"/>
      <c r="G35" s="19">
        <v>1.4</v>
      </c>
      <c r="H35" s="6">
        <v>0.4</v>
      </c>
      <c r="I35" s="6">
        <v>1.1</v>
      </c>
      <c r="J35" s="6">
        <v>1.1</v>
      </c>
      <c r="K35" s="6">
        <v>1</v>
      </c>
      <c r="L35" s="6">
        <v>1.2</v>
      </c>
      <c r="M35" s="20">
        <v>1</v>
      </c>
      <c r="N35" s="6">
        <f t="shared" si="0"/>
        <v>9.2</v>
      </c>
      <c r="O35" s="21">
        <f t="shared" si="1"/>
        <v>1.0222222222222221</v>
      </c>
      <c r="P35" s="21">
        <v>1.1</v>
      </c>
      <c r="Q35" s="22">
        <f>O35-P35</f>
        <v>-0.07777777777777795</v>
      </c>
    </row>
    <row r="36" spans="1:17" ht="12.75">
      <c r="A36" s="9">
        <v>36</v>
      </c>
      <c r="B36" s="11" t="s">
        <v>16</v>
      </c>
      <c r="C36" s="6">
        <v>1.4</v>
      </c>
      <c r="D36" s="17"/>
      <c r="E36" s="6">
        <v>0.8</v>
      </c>
      <c r="F36" s="18"/>
      <c r="G36" s="19">
        <v>1</v>
      </c>
      <c r="H36" s="6">
        <v>0.9</v>
      </c>
      <c r="I36" s="6">
        <v>1.1</v>
      </c>
      <c r="J36" s="6">
        <v>1</v>
      </c>
      <c r="K36" s="6">
        <v>0.8</v>
      </c>
      <c r="L36" s="6">
        <v>1.2</v>
      </c>
      <c r="M36" s="20">
        <v>1</v>
      </c>
      <c r="N36" s="6">
        <f aca="true" t="shared" si="2" ref="N36:N67">SUM(C36:M36)</f>
        <v>9.200000000000001</v>
      </c>
      <c r="O36" s="21">
        <f aca="true" t="shared" si="3" ref="O36:O67">(SUM(C36:M36))/9</f>
        <v>1.0222222222222224</v>
      </c>
      <c r="P36" s="23"/>
      <c r="Q36" s="24"/>
    </row>
    <row r="37" spans="1:17" ht="12.75">
      <c r="A37" s="9">
        <v>59</v>
      </c>
      <c r="B37" s="11" t="s">
        <v>25</v>
      </c>
      <c r="C37" s="6">
        <v>1</v>
      </c>
      <c r="D37" s="17"/>
      <c r="E37" s="6">
        <v>0.9</v>
      </c>
      <c r="F37" s="18"/>
      <c r="G37" s="19">
        <v>0.9</v>
      </c>
      <c r="H37" s="6">
        <v>0.9</v>
      </c>
      <c r="I37" s="6">
        <v>1.3</v>
      </c>
      <c r="J37" s="6">
        <v>1</v>
      </c>
      <c r="K37" s="6">
        <v>0.7</v>
      </c>
      <c r="L37" s="6">
        <v>1.1</v>
      </c>
      <c r="M37" s="20">
        <v>1.4</v>
      </c>
      <c r="N37" s="6">
        <f t="shared" si="2"/>
        <v>9.200000000000001</v>
      </c>
      <c r="O37" s="21">
        <f t="shared" si="3"/>
        <v>1.0222222222222224</v>
      </c>
      <c r="P37" s="21">
        <v>1</v>
      </c>
      <c r="Q37" s="22">
        <f>O37-P37</f>
        <v>0.022222222222222365</v>
      </c>
    </row>
    <row r="38" spans="1:17" ht="12.75">
      <c r="A38" s="9">
        <v>70</v>
      </c>
      <c r="B38" s="11" t="s">
        <v>32</v>
      </c>
      <c r="C38" s="6">
        <v>1.2</v>
      </c>
      <c r="D38" s="17"/>
      <c r="E38" s="6">
        <v>1.3</v>
      </c>
      <c r="F38" s="18"/>
      <c r="G38" s="19">
        <v>1.1</v>
      </c>
      <c r="H38" s="6">
        <v>0.7</v>
      </c>
      <c r="I38" s="6">
        <v>0.7</v>
      </c>
      <c r="J38" s="6">
        <v>1.1</v>
      </c>
      <c r="K38" s="6">
        <v>0.8</v>
      </c>
      <c r="L38" s="6">
        <v>1</v>
      </c>
      <c r="M38" s="20">
        <v>1.4</v>
      </c>
      <c r="N38" s="6">
        <f t="shared" si="2"/>
        <v>9.299999999999999</v>
      </c>
      <c r="O38" s="21">
        <f t="shared" si="3"/>
        <v>1.0333333333333332</v>
      </c>
      <c r="P38" s="21">
        <v>0.8</v>
      </c>
      <c r="Q38" s="22">
        <f>O38-P38</f>
        <v>0.23333333333333317</v>
      </c>
    </row>
    <row r="39" spans="1:17" ht="12.75">
      <c r="A39" s="9">
        <v>27</v>
      </c>
      <c r="B39" s="11" t="s">
        <v>13</v>
      </c>
      <c r="C39" s="6">
        <v>1.1</v>
      </c>
      <c r="D39" s="17"/>
      <c r="E39" s="6">
        <v>1</v>
      </c>
      <c r="F39" s="18"/>
      <c r="G39" s="19">
        <v>1.3</v>
      </c>
      <c r="H39" s="6">
        <v>0.9</v>
      </c>
      <c r="I39" s="6">
        <v>1.1</v>
      </c>
      <c r="J39" s="6">
        <v>1.4</v>
      </c>
      <c r="K39" s="6">
        <v>0.7</v>
      </c>
      <c r="L39" s="6">
        <v>1.2</v>
      </c>
      <c r="M39" s="20">
        <v>0.6</v>
      </c>
      <c r="N39" s="6">
        <f t="shared" si="2"/>
        <v>9.3</v>
      </c>
      <c r="O39" s="21">
        <f t="shared" si="3"/>
        <v>1.0333333333333334</v>
      </c>
      <c r="P39" s="23"/>
      <c r="Q39" s="24"/>
    </row>
    <row r="40" spans="1:17" ht="12.75">
      <c r="A40" s="9">
        <v>89</v>
      </c>
      <c r="B40" s="11" t="s">
        <v>45</v>
      </c>
      <c r="C40" s="6">
        <v>1</v>
      </c>
      <c r="D40" s="17"/>
      <c r="E40" s="6">
        <v>1.1</v>
      </c>
      <c r="F40" s="18"/>
      <c r="G40" s="19">
        <v>1.1</v>
      </c>
      <c r="H40" s="6">
        <v>0.6</v>
      </c>
      <c r="I40" s="6">
        <v>1.1</v>
      </c>
      <c r="J40" s="6">
        <v>1</v>
      </c>
      <c r="K40" s="6">
        <v>1</v>
      </c>
      <c r="L40" s="6">
        <v>1.4</v>
      </c>
      <c r="M40" s="20">
        <v>1</v>
      </c>
      <c r="N40" s="6">
        <f t="shared" si="2"/>
        <v>9.3</v>
      </c>
      <c r="O40" s="21">
        <f t="shared" si="3"/>
        <v>1.0333333333333334</v>
      </c>
      <c r="P40" s="23"/>
      <c r="Q40" s="24"/>
    </row>
    <row r="41" spans="1:17" ht="12.75">
      <c r="A41" s="9">
        <v>54</v>
      </c>
      <c r="B41" s="11" t="s">
        <v>23</v>
      </c>
      <c r="C41" s="6">
        <v>0.8</v>
      </c>
      <c r="D41" s="17"/>
      <c r="E41" s="6">
        <v>1</v>
      </c>
      <c r="F41" s="18"/>
      <c r="G41" s="19">
        <v>1.2</v>
      </c>
      <c r="H41" s="6">
        <v>0.5</v>
      </c>
      <c r="I41" s="6">
        <v>1.3</v>
      </c>
      <c r="J41" s="6">
        <v>1.3</v>
      </c>
      <c r="K41" s="6">
        <v>0.8</v>
      </c>
      <c r="L41" s="6">
        <v>1.2</v>
      </c>
      <c r="M41" s="20">
        <v>1.3</v>
      </c>
      <c r="N41" s="6">
        <f t="shared" si="2"/>
        <v>9.4</v>
      </c>
      <c r="O41" s="21">
        <f t="shared" si="3"/>
        <v>1.0444444444444445</v>
      </c>
      <c r="P41" s="21">
        <v>0.8</v>
      </c>
      <c r="Q41" s="22">
        <f>O41-P41</f>
        <v>0.24444444444444446</v>
      </c>
    </row>
    <row r="42" spans="1:17" ht="12.75">
      <c r="A42" s="9">
        <v>107</v>
      </c>
      <c r="B42" s="11" t="s">
        <v>54</v>
      </c>
      <c r="C42" s="6">
        <v>0.8</v>
      </c>
      <c r="D42" s="17"/>
      <c r="E42" s="6">
        <v>0.8</v>
      </c>
      <c r="F42" s="18"/>
      <c r="G42" s="19">
        <v>1.1</v>
      </c>
      <c r="H42" s="6">
        <v>0.8</v>
      </c>
      <c r="I42" s="6">
        <v>1.2</v>
      </c>
      <c r="J42" s="6">
        <v>1.4</v>
      </c>
      <c r="K42" s="6">
        <v>0.8</v>
      </c>
      <c r="L42" s="6">
        <v>1.4</v>
      </c>
      <c r="M42" s="20">
        <v>1.2</v>
      </c>
      <c r="N42" s="6">
        <f t="shared" si="2"/>
        <v>9.499999999999998</v>
      </c>
      <c r="O42" s="21">
        <f t="shared" si="3"/>
        <v>1.0555555555555554</v>
      </c>
      <c r="P42" s="23"/>
      <c r="Q42" s="24"/>
    </row>
    <row r="43" spans="1:17" ht="12.75">
      <c r="A43" s="9">
        <v>124</v>
      </c>
      <c r="B43" s="11" t="s">
        <v>66</v>
      </c>
      <c r="C43" s="6">
        <v>1.1</v>
      </c>
      <c r="D43" s="17"/>
      <c r="E43" s="6">
        <v>1</v>
      </c>
      <c r="F43" s="18"/>
      <c r="G43" s="19">
        <v>1.3</v>
      </c>
      <c r="H43" s="6">
        <v>0.8</v>
      </c>
      <c r="I43" s="6">
        <v>1.2</v>
      </c>
      <c r="J43" s="6">
        <v>1.4</v>
      </c>
      <c r="K43" s="6">
        <v>0.8</v>
      </c>
      <c r="L43" s="6">
        <v>0.9</v>
      </c>
      <c r="M43" s="20">
        <v>1.1</v>
      </c>
      <c r="N43" s="6">
        <f t="shared" si="2"/>
        <v>9.6</v>
      </c>
      <c r="O43" s="21">
        <f t="shared" si="3"/>
        <v>1.0666666666666667</v>
      </c>
      <c r="P43" s="23"/>
      <c r="Q43" s="24"/>
    </row>
    <row r="44" spans="1:17" ht="12.75">
      <c r="A44" s="9">
        <v>122</v>
      </c>
      <c r="B44" s="11" t="s">
        <v>65</v>
      </c>
      <c r="C44" s="6">
        <v>1.3</v>
      </c>
      <c r="D44" s="17"/>
      <c r="E44" s="6">
        <v>1.3</v>
      </c>
      <c r="F44" s="18"/>
      <c r="G44" s="19">
        <v>1</v>
      </c>
      <c r="H44" s="6">
        <v>0.6</v>
      </c>
      <c r="I44" s="6">
        <v>1.3</v>
      </c>
      <c r="J44" s="6">
        <v>0.9</v>
      </c>
      <c r="K44" s="6">
        <v>0.5</v>
      </c>
      <c r="L44" s="6">
        <v>1.3</v>
      </c>
      <c r="M44" s="20">
        <v>1.4</v>
      </c>
      <c r="N44" s="6">
        <f t="shared" si="2"/>
        <v>9.600000000000001</v>
      </c>
      <c r="O44" s="21">
        <f t="shared" si="3"/>
        <v>1.0666666666666669</v>
      </c>
      <c r="P44" s="21">
        <v>1</v>
      </c>
      <c r="Q44" s="22">
        <f>O44-P44</f>
        <v>0.06666666666666687</v>
      </c>
    </row>
    <row r="45" spans="1:17" ht="12.75">
      <c r="A45" s="9">
        <v>84</v>
      </c>
      <c r="B45" s="11" t="s">
        <v>41</v>
      </c>
      <c r="C45" s="6">
        <v>1.2</v>
      </c>
      <c r="D45" s="17"/>
      <c r="E45" s="6">
        <v>1.1</v>
      </c>
      <c r="F45" s="18"/>
      <c r="G45" s="19">
        <v>1.2</v>
      </c>
      <c r="H45" s="6">
        <v>0.8</v>
      </c>
      <c r="I45" s="6">
        <v>1.3</v>
      </c>
      <c r="J45" s="6">
        <v>1.2</v>
      </c>
      <c r="K45" s="6">
        <v>0.8</v>
      </c>
      <c r="L45" s="6">
        <v>1.1</v>
      </c>
      <c r="M45" s="20">
        <v>1</v>
      </c>
      <c r="N45" s="6">
        <f t="shared" si="2"/>
        <v>9.7</v>
      </c>
      <c r="O45" s="21">
        <f t="shared" si="3"/>
        <v>1.0777777777777777</v>
      </c>
      <c r="P45" s="21">
        <v>0.9</v>
      </c>
      <c r="Q45" s="22">
        <f>O45-P45</f>
        <v>0.1777777777777777</v>
      </c>
    </row>
    <row r="46" spans="1:17" ht="12.75">
      <c r="A46" s="9">
        <v>85</v>
      </c>
      <c r="B46" s="11" t="s">
        <v>42</v>
      </c>
      <c r="C46" s="6">
        <v>1.1</v>
      </c>
      <c r="D46" s="17"/>
      <c r="E46" s="6">
        <v>1</v>
      </c>
      <c r="F46" s="18"/>
      <c r="G46" s="19">
        <v>1.3</v>
      </c>
      <c r="H46" s="6">
        <v>0.6</v>
      </c>
      <c r="I46" s="6">
        <v>0.9</v>
      </c>
      <c r="J46" s="6">
        <v>1.5</v>
      </c>
      <c r="K46" s="6">
        <v>0.6</v>
      </c>
      <c r="L46" s="6">
        <v>1.5</v>
      </c>
      <c r="M46" s="20">
        <v>1.3</v>
      </c>
      <c r="N46" s="6">
        <f t="shared" si="2"/>
        <v>9.8</v>
      </c>
      <c r="O46" s="21">
        <f t="shared" si="3"/>
        <v>1.088888888888889</v>
      </c>
      <c r="P46" s="21">
        <v>1.3</v>
      </c>
      <c r="Q46" s="22">
        <f>O46-P46</f>
        <v>-0.21111111111111103</v>
      </c>
    </row>
    <row r="47" spans="1:17" ht="12.75">
      <c r="A47" s="9">
        <v>120</v>
      </c>
      <c r="B47" s="11" t="s">
        <v>64</v>
      </c>
      <c r="C47" s="6">
        <v>1.2</v>
      </c>
      <c r="D47" s="17"/>
      <c r="E47" s="6">
        <v>1.1</v>
      </c>
      <c r="F47" s="18"/>
      <c r="G47" s="19">
        <v>1.2</v>
      </c>
      <c r="H47" s="6">
        <v>0.8</v>
      </c>
      <c r="I47" s="6">
        <v>1.1</v>
      </c>
      <c r="J47" s="6">
        <v>1.2</v>
      </c>
      <c r="K47" s="6">
        <v>1</v>
      </c>
      <c r="L47" s="6">
        <v>1.2</v>
      </c>
      <c r="M47" s="20">
        <v>1</v>
      </c>
      <c r="N47" s="6">
        <f t="shared" si="2"/>
        <v>9.8</v>
      </c>
      <c r="O47" s="21">
        <f t="shared" si="3"/>
        <v>1.088888888888889</v>
      </c>
      <c r="P47" s="21">
        <v>0.8</v>
      </c>
      <c r="Q47" s="22">
        <f>O47-P47</f>
        <v>0.288888888888889</v>
      </c>
    </row>
    <row r="48" spans="1:17" ht="12.75">
      <c r="A48" s="9">
        <v>7</v>
      </c>
      <c r="B48" s="11" t="s">
        <v>2</v>
      </c>
      <c r="C48" s="6">
        <v>1.2</v>
      </c>
      <c r="D48" s="17"/>
      <c r="E48" s="6">
        <v>1.1</v>
      </c>
      <c r="F48" s="18"/>
      <c r="G48" s="19">
        <v>1.3</v>
      </c>
      <c r="H48" s="6">
        <v>0.7</v>
      </c>
      <c r="I48" s="6">
        <v>1.2</v>
      </c>
      <c r="J48" s="6">
        <v>1.2</v>
      </c>
      <c r="K48" s="6">
        <v>0.9</v>
      </c>
      <c r="L48" s="6">
        <v>1.1</v>
      </c>
      <c r="M48" s="20">
        <v>1.2</v>
      </c>
      <c r="N48" s="6">
        <f t="shared" si="2"/>
        <v>9.9</v>
      </c>
      <c r="O48" s="21">
        <f t="shared" si="3"/>
        <v>1.1</v>
      </c>
      <c r="P48" s="21">
        <v>0.9</v>
      </c>
      <c r="Q48" s="22">
        <f>O48-P48</f>
        <v>0.20000000000000007</v>
      </c>
    </row>
    <row r="49" spans="1:17" ht="12.75">
      <c r="A49" s="9">
        <v>108</v>
      </c>
      <c r="B49" s="11" t="s">
        <v>55</v>
      </c>
      <c r="C49" s="6">
        <v>1.2</v>
      </c>
      <c r="D49" s="17"/>
      <c r="E49" s="6">
        <v>1.2</v>
      </c>
      <c r="F49" s="18"/>
      <c r="G49" s="19">
        <v>2.4</v>
      </c>
      <c r="H49" s="6">
        <v>0.7</v>
      </c>
      <c r="I49" s="6">
        <v>1.3</v>
      </c>
      <c r="J49" s="6">
        <v>0.8</v>
      </c>
      <c r="K49" s="6">
        <v>0.4</v>
      </c>
      <c r="L49" s="6">
        <v>0.9</v>
      </c>
      <c r="M49" s="20">
        <v>1</v>
      </c>
      <c r="N49" s="6">
        <f t="shared" si="2"/>
        <v>9.9</v>
      </c>
      <c r="O49" s="21">
        <f t="shared" si="3"/>
        <v>1.1</v>
      </c>
      <c r="P49" s="23"/>
      <c r="Q49" s="24"/>
    </row>
    <row r="50" spans="1:17" ht="12.75">
      <c r="A50" s="9">
        <v>116</v>
      </c>
      <c r="B50" s="11" t="s">
        <v>61</v>
      </c>
      <c r="C50" s="6">
        <v>1</v>
      </c>
      <c r="D50" s="17"/>
      <c r="E50" s="6">
        <v>1.3</v>
      </c>
      <c r="F50" s="18"/>
      <c r="G50" s="19">
        <v>1.4</v>
      </c>
      <c r="H50" s="6">
        <v>1</v>
      </c>
      <c r="I50" s="6">
        <v>1.4</v>
      </c>
      <c r="J50" s="6">
        <v>0.9</v>
      </c>
      <c r="K50" s="6">
        <v>1.2</v>
      </c>
      <c r="L50" s="6">
        <v>0.8</v>
      </c>
      <c r="M50" s="20">
        <v>0.9</v>
      </c>
      <c r="N50" s="6">
        <f t="shared" si="2"/>
        <v>9.9</v>
      </c>
      <c r="O50" s="21">
        <f t="shared" si="3"/>
        <v>1.1</v>
      </c>
      <c r="P50" s="21">
        <v>0.8</v>
      </c>
      <c r="Q50" s="22">
        <f>O50-P50</f>
        <v>0.30000000000000004</v>
      </c>
    </row>
    <row r="51" spans="1:17" ht="12.75">
      <c r="A51" s="9">
        <v>92</v>
      </c>
      <c r="B51" s="11" t="s">
        <v>47</v>
      </c>
      <c r="C51" s="6">
        <v>0.5</v>
      </c>
      <c r="D51" s="17"/>
      <c r="E51" s="6">
        <v>1</v>
      </c>
      <c r="F51" s="18"/>
      <c r="G51" s="19">
        <v>1.4</v>
      </c>
      <c r="H51" s="6">
        <v>1</v>
      </c>
      <c r="I51" s="6">
        <v>1.3</v>
      </c>
      <c r="J51" s="6">
        <v>1.2</v>
      </c>
      <c r="K51" s="6">
        <v>0.9</v>
      </c>
      <c r="L51" s="6">
        <v>1.3</v>
      </c>
      <c r="M51" s="20">
        <v>1.3</v>
      </c>
      <c r="N51" s="6">
        <f t="shared" si="2"/>
        <v>9.900000000000002</v>
      </c>
      <c r="O51" s="21">
        <f t="shared" si="3"/>
        <v>1.1000000000000003</v>
      </c>
      <c r="P51" s="23"/>
      <c r="Q51" s="24"/>
    </row>
    <row r="52" spans="1:17" ht="12.75">
      <c r="A52" s="9">
        <v>4</v>
      </c>
      <c r="B52" s="11" t="s">
        <v>1</v>
      </c>
      <c r="C52" s="6">
        <v>1.2</v>
      </c>
      <c r="D52" s="17"/>
      <c r="E52" s="6">
        <v>1.2</v>
      </c>
      <c r="F52" s="18"/>
      <c r="G52" s="19">
        <v>1.2</v>
      </c>
      <c r="H52" s="6">
        <v>1.1</v>
      </c>
      <c r="I52" s="6">
        <v>1.2</v>
      </c>
      <c r="J52" s="6">
        <v>1.1</v>
      </c>
      <c r="K52" s="6">
        <v>1.1</v>
      </c>
      <c r="L52" s="6">
        <v>1.1</v>
      </c>
      <c r="M52" s="20">
        <v>1</v>
      </c>
      <c r="N52" s="6">
        <f t="shared" si="2"/>
        <v>10.2</v>
      </c>
      <c r="O52" s="21">
        <f t="shared" si="3"/>
        <v>1.1333333333333333</v>
      </c>
      <c r="P52" s="21">
        <v>1.2</v>
      </c>
      <c r="Q52" s="22">
        <f>O52-P52</f>
        <v>-0.06666666666666665</v>
      </c>
    </row>
    <row r="53" spans="1:17" ht="12.75">
      <c r="A53" s="9">
        <v>71</v>
      </c>
      <c r="B53" s="11" t="s">
        <v>33</v>
      </c>
      <c r="C53" s="6">
        <v>1</v>
      </c>
      <c r="D53" s="17"/>
      <c r="E53" s="6">
        <v>1.3</v>
      </c>
      <c r="F53" s="18"/>
      <c r="G53" s="19">
        <v>1.3</v>
      </c>
      <c r="H53" s="6">
        <v>1</v>
      </c>
      <c r="I53" s="6">
        <v>1.3</v>
      </c>
      <c r="J53" s="6">
        <v>1.2</v>
      </c>
      <c r="K53" s="6">
        <v>0.8</v>
      </c>
      <c r="L53" s="6">
        <v>1.3</v>
      </c>
      <c r="M53" s="20">
        <v>1.3</v>
      </c>
      <c r="N53" s="6">
        <f t="shared" si="2"/>
        <v>10.5</v>
      </c>
      <c r="O53" s="21">
        <f t="shared" si="3"/>
        <v>1.1666666666666667</v>
      </c>
      <c r="P53" s="23"/>
      <c r="Q53" s="24"/>
    </row>
    <row r="54" spans="1:17" ht="12.75">
      <c r="A54" s="9">
        <v>102</v>
      </c>
      <c r="B54" s="11" t="s">
        <v>51</v>
      </c>
      <c r="C54" s="6">
        <v>1.1</v>
      </c>
      <c r="D54" s="17"/>
      <c r="E54" s="6">
        <v>1.2</v>
      </c>
      <c r="F54" s="18"/>
      <c r="G54" s="19">
        <v>1.3</v>
      </c>
      <c r="H54" s="6">
        <v>0.7</v>
      </c>
      <c r="I54" s="6">
        <v>1.6</v>
      </c>
      <c r="J54" s="6">
        <v>1.2</v>
      </c>
      <c r="K54" s="6">
        <v>0.8</v>
      </c>
      <c r="L54" s="6">
        <v>1.4</v>
      </c>
      <c r="M54" s="20">
        <v>1.2</v>
      </c>
      <c r="N54" s="6">
        <f t="shared" si="2"/>
        <v>10.5</v>
      </c>
      <c r="O54" s="21">
        <f t="shared" si="3"/>
        <v>1.1666666666666667</v>
      </c>
      <c r="P54" s="23"/>
      <c r="Q54" s="24"/>
    </row>
    <row r="55" spans="1:17" ht="12.75">
      <c r="A55" s="9">
        <v>127</v>
      </c>
      <c r="B55" s="11" t="s">
        <v>67</v>
      </c>
      <c r="C55" s="6">
        <v>1.4</v>
      </c>
      <c r="D55" s="17"/>
      <c r="E55" s="6">
        <v>1.3</v>
      </c>
      <c r="F55" s="18"/>
      <c r="G55" s="19">
        <v>1.5</v>
      </c>
      <c r="H55" s="6">
        <v>0.9</v>
      </c>
      <c r="I55" s="6">
        <v>1.4</v>
      </c>
      <c r="J55" s="6">
        <v>1.1</v>
      </c>
      <c r="K55" s="6">
        <v>0.5</v>
      </c>
      <c r="L55" s="6">
        <v>1.5</v>
      </c>
      <c r="M55" s="20">
        <v>1.1</v>
      </c>
      <c r="N55" s="6">
        <f t="shared" si="2"/>
        <v>10.7</v>
      </c>
      <c r="O55" s="21">
        <f t="shared" si="3"/>
        <v>1.1888888888888889</v>
      </c>
      <c r="P55" s="23"/>
      <c r="Q55" s="24"/>
    </row>
    <row r="56" spans="1:17" ht="12.75">
      <c r="A56" s="9">
        <v>97</v>
      </c>
      <c r="B56" s="11" t="s">
        <v>49</v>
      </c>
      <c r="C56" s="6">
        <v>1.2</v>
      </c>
      <c r="D56" s="17"/>
      <c r="E56" s="6">
        <v>1</v>
      </c>
      <c r="F56" s="18"/>
      <c r="G56" s="19">
        <v>1.2</v>
      </c>
      <c r="H56" s="6">
        <v>0.8</v>
      </c>
      <c r="I56" s="6">
        <v>1.2</v>
      </c>
      <c r="J56" s="6">
        <v>1.4</v>
      </c>
      <c r="K56" s="6">
        <v>1.1</v>
      </c>
      <c r="L56" s="6">
        <v>1.5</v>
      </c>
      <c r="M56" s="20">
        <v>1.5</v>
      </c>
      <c r="N56" s="6">
        <f t="shared" si="2"/>
        <v>10.9</v>
      </c>
      <c r="O56" s="21">
        <f t="shared" si="3"/>
        <v>1.2111111111111112</v>
      </c>
      <c r="P56" s="23"/>
      <c r="Q56" s="24"/>
    </row>
    <row r="57" spans="1:17" ht="12.75">
      <c r="A57" s="9">
        <v>62</v>
      </c>
      <c r="B57" s="11" t="s">
        <v>27</v>
      </c>
      <c r="C57" s="6">
        <v>1.2</v>
      </c>
      <c r="D57" s="17"/>
      <c r="E57" s="6">
        <v>1.2</v>
      </c>
      <c r="F57" s="18"/>
      <c r="G57" s="19">
        <v>1.3</v>
      </c>
      <c r="H57" s="6">
        <v>1</v>
      </c>
      <c r="I57" s="6">
        <v>1.3</v>
      </c>
      <c r="J57" s="6">
        <v>1.3</v>
      </c>
      <c r="K57" s="6">
        <v>1</v>
      </c>
      <c r="L57" s="6">
        <v>1.4</v>
      </c>
      <c r="M57" s="20">
        <v>1.3</v>
      </c>
      <c r="N57" s="6">
        <f t="shared" si="2"/>
        <v>11.000000000000002</v>
      </c>
      <c r="O57" s="21">
        <f t="shared" si="3"/>
        <v>1.2222222222222223</v>
      </c>
      <c r="P57" s="21">
        <v>1.2</v>
      </c>
      <c r="Q57" s="22">
        <f>O57-P57</f>
        <v>0.022222222222222365</v>
      </c>
    </row>
    <row r="58" spans="1:17" ht="12.75">
      <c r="A58" s="9">
        <v>103</v>
      </c>
      <c r="B58" s="11" t="s">
        <v>52</v>
      </c>
      <c r="C58" s="6">
        <v>1.2</v>
      </c>
      <c r="D58" s="17"/>
      <c r="E58" s="6">
        <v>1.2</v>
      </c>
      <c r="F58" s="18"/>
      <c r="G58" s="19">
        <v>1.5</v>
      </c>
      <c r="H58" s="6">
        <v>1.1</v>
      </c>
      <c r="I58" s="6">
        <v>1.3</v>
      </c>
      <c r="J58" s="6">
        <v>1.2</v>
      </c>
      <c r="K58" s="6">
        <v>0.9</v>
      </c>
      <c r="L58" s="6">
        <v>1.3</v>
      </c>
      <c r="M58" s="20">
        <v>1.3</v>
      </c>
      <c r="N58" s="6">
        <f t="shared" si="2"/>
        <v>11.000000000000002</v>
      </c>
      <c r="O58" s="21">
        <f t="shared" si="3"/>
        <v>1.2222222222222223</v>
      </c>
      <c r="P58" s="23"/>
      <c r="Q58" s="24"/>
    </row>
    <row r="59" spans="1:17" ht="12.75">
      <c r="A59" s="9">
        <v>51</v>
      </c>
      <c r="B59" s="11" t="s">
        <v>22</v>
      </c>
      <c r="C59" s="6">
        <v>1.2</v>
      </c>
      <c r="D59" s="17"/>
      <c r="E59" s="6">
        <v>1.4</v>
      </c>
      <c r="F59" s="18"/>
      <c r="G59" s="19">
        <v>1</v>
      </c>
      <c r="H59" s="6">
        <v>0.8</v>
      </c>
      <c r="I59" s="6">
        <v>1.5</v>
      </c>
      <c r="J59" s="6">
        <v>1.2</v>
      </c>
      <c r="K59" s="6">
        <v>0.9</v>
      </c>
      <c r="L59" s="6">
        <v>1.7</v>
      </c>
      <c r="M59" s="20">
        <v>1.4</v>
      </c>
      <c r="N59" s="6">
        <f t="shared" si="2"/>
        <v>11.1</v>
      </c>
      <c r="O59" s="21">
        <f t="shared" si="3"/>
        <v>1.2333333333333334</v>
      </c>
      <c r="P59" s="21">
        <v>0.9</v>
      </c>
      <c r="Q59" s="22">
        <f>O59-P59</f>
        <v>0.33333333333333337</v>
      </c>
    </row>
    <row r="60" spans="1:17" ht="12.75">
      <c r="A60" s="9">
        <v>60</v>
      </c>
      <c r="B60" s="11" t="s">
        <v>26</v>
      </c>
      <c r="C60" s="6">
        <v>1.2</v>
      </c>
      <c r="D60" s="17"/>
      <c r="E60" s="6">
        <v>1.2</v>
      </c>
      <c r="F60" s="18"/>
      <c r="G60" s="19">
        <v>1.5</v>
      </c>
      <c r="H60" s="6">
        <v>0.9</v>
      </c>
      <c r="I60" s="6">
        <v>1.4</v>
      </c>
      <c r="J60" s="6">
        <v>1.3</v>
      </c>
      <c r="K60" s="6">
        <v>1.1</v>
      </c>
      <c r="L60" s="6">
        <v>1.4</v>
      </c>
      <c r="M60" s="20">
        <v>1.1</v>
      </c>
      <c r="N60" s="6">
        <f t="shared" si="2"/>
        <v>11.1</v>
      </c>
      <c r="O60" s="21">
        <f t="shared" si="3"/>
        <v>1.2333333333333334</v>
      </c>
      <c r="P60" s="23"/>
      <c r="Q60" s="24"/>
    </row>
    <row r="61" spans="1:17" ht="12.75">
      <c r="A61" s="9">
        <v>118</v>
      </c>
      <c r="B61" s="11" t="s">
        <v>63</v>
      </c>
      <c r="C61" s="6">
        <v>1.4</v>
      </c>
      <c r="D61" s="17"/>
      <c r="E61" s="6">
        <v>1.2</v>
      </c>
      <c r="F61" s="18"/>
      <c r="G61" s="19">
        <v>1.6</v>
      </c>
      <c r="H61" s="6">
        <v>1.1</v>
      </c>
      <c r="I61" s="6">
        <v>1.2</v>
      </c>
      <c r="J61" s="6">
        <v>1.1</v>
      </c>
      <c r="K61" s="6">
        <v>1</v>
      </c>
      <c r="L61" s="6">
        <v>1.2</v>
      </c>
      <c r="M61" s="20">
        <v>1.3</v>
      </c>
      <c r="N61" s="6">
        <f t="shared" si="2"/>
        <v>11.1</v>
      </c>
      <c r="O61" s="21">
        <f t="shared" si="3"/>
        <v>1.2333333333333334</v>
      </c>
      <c r="P61" s="23"/>
      <c r="Q61" s="24"/>
    </row>
    <row r="62" spans="1:17" ht="12.75">
      <c r="A62" s="9">
        <v>80</v>
      </c>
      <c r="B62" s="11" t="s">
        <v>37</v>
      </c>
      <c r="C62" s="6">
        <v>0.8</v>
      </c>
      <c r="D62" s="17"/>
      <c r="E62" s="6">
        <v>1.2</v>
      </c>
      <c r="F62" s="18"/>
      <c r="G62" s="19">
        <v>1.5</v>
      </c>
      <c r="H62" s="6">
        <v>1.1</v>
      </c>
      <c r="I62" s="6">
        <v>1.4</v>
      </c>
      <c r="J62" s="6">
        <v>1.4</v>
      </c>
      <c r="K62" s="6">
        <v>1</v>
      </c>
      <c r="L62" s="6">
        <v>1.7</v>
      </c>
      <c r="M62" s="20">
        <v>1.2</v>
      </c>
      <c r="N62" s="6">
        <f t="shared" si="2"/>
        <v>11.299999999999999</v>
      </c>
      <c r="O62" s="21">
        <f t="shared" si="3"/>
        <v>1.2555555555555555</v>
      </c>
      <c r="P62" s="23"/>
      <c r="Q62" s="24"/>
    </row>
    <row r="63" spans="1:17" ht="12.75">
      <c r="A63" s="9">
        <v>81</v>
      </c>
      <c r="B63" s="11" t="s">
        <v>38</v>
      </c>
      <c r="C63" s="6">
        <v>1.2</v>
      </c>
      <c r="D63" s="17"/>
      <c r="E63" s="6">
        <v>1.2</v>
      </c>
      <c r="F63" s="18"/>
      <c r="G63" s="19">
        <v>1.3</v>
      </c>
      <c r="H63" s="6">
        <v>0.9</v>
      </c>
      <c r="I63" s="6">
        <v>1.4</v>
      </c>
      <c r="J63" s="6">
        <v>1.4</v>
      </c>
      <c r="K63" s="6">
        <v>1.3</v>
      </c>
      <c r="L63" s="6">
        <v>1.4</v>
      </c>
      <c r="M63" s="20">
        <v>1.4</v>
      </c>
      <c r="N63" s="6">
        <f t="shared" si="2"/>
        <v>11.500000000000002</v>
      </c>
      <c r="O63" s="21">
        <f t="shared" si="3"/>
        <v>1.277777777777778</v>
      </c>
      <c r="P63" s="21">
        <v>1.1</v>
      </c>
      <c r="Q63" s="22">
        <f>O63-P63</f>
        <v>0.1777777777777778</v>
      </c>
    </row>
    <row r="64" spans="1:17" ht="12.75">
      <c r="A64" s="9">
        <v>23</v>
      </c>
      <c r="B64" s="11" t="s">
        <v>12</v>
      </c>
      <c r="C64" s="6">
        <v>1.3</v>
      </c>
      <c r="D64" s="17"/>
      <c r="E64" s="6">
        <v>1.2</v>
      </c>
      <c r="F64" s="18"/>
      <c r="G64" s="19">
        <v>1.7</v>
      </c>
      <c r="H64" s="6">
        <v>1</v>
      </c>
      <c r="I64" s="6">
        <v>1.5</v>
      </c>
      <c r="J64" s="6">
        <v>1.3</v>
      </c>
      <c r="K64" s="6">
        <v>1</v>
      </c>
      <c r="L64" s="6">
        <v>1.5</v>
      </c>
      <c r="M64" s="20">
        <v>1.4</v>
      </c>
      <c r="N64" s="6">
        <f t="shared" si="2"/>
        <v>11.9</v>
      </c>
      <c r="O64" s="21">
        <f t="shared" si="3"/>
        <v>1.3222222222222222</v>
      </c>
      <c r="P64" s="23"/>
      <c r="Q64" s="24"/>
    </row>
    <row r="65" spans="1:17" ht="12.75">
      <c r="A65" s="9">
        <v>101</v>
      </c>
      <c r="B65" s="11" t="s">
        <v>50</v>
      </c>
      <c r="C65" s="6">
        <v>1.3</v>
      </c>
      <c r="D65" s="17"/>
      <c r="E65" s="6">
        <v>1.2</v>
      </c>
      <c r="F65" s="18"/>
      <c r="G65" s="19">
        <v>1.4</v>
      </c>
      <c r="H65" s="6">
        <v>1</v>
      </c>
      <c r="I65" s="6">
        <v>1.4</v>
      </c>
      <c r="J65" s="6">
        <v>1.5</v>
      </c>
      <c r="K65" s="6">
        <v>1</v>
      </c>
      <c r="L65" s="6">
        <v>1.6</v>
      </c>
      <c r="M65" s="20">
        <v>1.5</v>
      </c>
      <c r="N65" s="6">
        <f t="shared" si="2"/>
        <v>11.9</v>
      </c>
      <c r="O65" s="21">
        <f t="shared" si="3"/>
        <v>1.3222222222222222</v>
      </c>
      <c r="P65" s="23"/>
      <c r="Q65" s="24"/>
    </row>
    <row r="66" spans="1:17" ht="12.75">
      <c r="A66" s="9">
        <v>114</v>
      </c>
      <c r="B66" s="11" t="s">
        <v>59</v>
      </c>
      <c r="C66" s="6">
        <v>1.3</v>
      </c>
      <c r="D66" s="17"/>
      <c r="E66" s="6">
        <v>1.3</v>
      </c>
      <c r="F66" s="18"/>
      <c r="G66" s="19">
        <v>1.3</v>
      </c>
      <c r="H66" s="6">
        <v>1.3</v>
      </c>
      <c r="I66" s="6">
        <v>1.4</v>
      </c>
      <c r="J66" s="6">
        <v>1.5</v>
      </c>
      <c r="K66" s="6">
        <v>1</v>
      </c>
      <c r="L66" s="6">
        <v>1.4</v>
      </c>
      <c r="M66" s="20">
        <v>1.4</v>
      </c>
      <c r="N66" s="6">
        <f t="shared" si="2"/>
        <v>11.9</v>
      </c>
      <c r="O66" s="21">
        <f t="shared" si="3"/>
        <v>1.3222222222222222</v>
      </c>
      <c r="P66" s="21">
        <v>1.4</v>
      </c>
      <c r="Q66" s="22">
        <f aca="true" t="shared" si="4" ref="Q66:Q72">O66-P66</f>
        <v>-0.07777777777777772</v>
      </c>
    </row>
    <row r="67" spans="1:17" ht="12.75">
      <c r="A67" s="9">
        <v>73</v>
      </c>
      <c r="B67" s="11" t="s">
        <v>34</v>
      </c>
      <c r="C67" s="6">
        <v>1.3</v>
      </c>
      <c r="D67" s="17"/>
      <c r="E67" s="6">
        <v>1.6</v>
      </c>
      <c r="F67" s="18"/>
      <c r="G67" s="19">
        <v>1.3</v>
      </c>
      <c r="H67" s="6">
        <v>1.2</v>
      </c>
      <c r="I67" s="6">
        <v>1.4</v>
      </c>
      <c r="J67" s="6">
        <v>1.4</v>
      </c>
      <c r="K67" s="6">
        <v>1.1</v>
      </c>
      <c r="L67" s="6">
        <v>1.5</v>
      </c>
      <c r="M67" s="20">
        <v>1.3</v>
      </c>
      <c r="N67" s="6">
        <f t="shared" si="2"/>
        <v>12.100000000000001</v>
      </c>
      <c r="O67" s="21">
        <f t="shared" si="3"/>
        <v>1.3444444444444446</v>
      </c>
      <c r="P67" s="21">
        <v>1.3</v>
      </c>
      <c r="Q67" s="22">
        <f t="shared" si="4"/>
        <v>0.04444444444444451</v>
      </c>
    </row>
    <row r="68" spans="1:17" ht="12.75">
      <c r="A68" s="9">
        <v>56</v>
      </c>
      <c r="B68" s="11" t="s">
        <v>24</v>
      </c>
      <c r="C68" s="6">
        <v>1.2</v>
      </c>
      <c r="D68" s="17"/>
      <c r="E68" s="6">
        <v>1.1</v>
      </c>
      <c r="F68" s="18"/>
      <c r="G68" s="19">
        <v>1.4</v>
      </c>
      <c r="H68" s="6">
        <v>1.1</v>
      </c>
      <c r="I68" s="6">
        <v>1.5</v>
      </c>
      <c r="J68" s="6">
        <v>1.4</v>
      </c>
      <c r="K68" s="6">
        <v>1.3</v>
      </c>
      <c r="L68" s="6">
        <v>1.6</v>
      </c>
      <c r="M68" s="20">
        <v>1.6</v>
      </c>
      <c r="N68" s="6">
        <f>SUM(C68:M68)</f>
        <v>12.2</v>
      </c>
      <c r="O68" s="21">
        <f aca="true" t="shared" si="5" ref="O68:O74">(SUM(C68:M68))/9</f>
        <v>1.3555555555555554</v>
      </c>
      <c r="P68" s="21">
        <v>1.1</v>
      </c>
      <c r="Q68" s="22">
        <f t="shared" si="4"/>
        <v>0.2555555555555553</v>
      </c>
    </row>
    <row r="69" spans="1:17" ht="12.75">
      <c r="A69" s="9">
        <v>96</v>
      </c>
      <c r="B69" s="11" t="s">
        <v>48</v>
      </c>
      <c r="C69" s="6">
        <v>1.3</v>
      </c>
      <c r="D69" s="17"/>
      <c r="E69" s="6">
        <v>1.4</v>
      </c>
      <c r="F69" s="18"/>
      <c r="G69" s="19">
        <v>1.7</v>
      </c>
      <c r="H69" s="6">
        <v>1.2</v>
      </c>
      <c r="I69" s="6">
        <v>1.4</v>
      </c>
      <c r="J69" s="6">
        <v>1.4</v>
      </c>
      <c r="K69" s="6">
        <v>1</v>
      </c>
      <c r="L69" s="6">
        <v>1.5</v>
      </c>
      <c r="M69" s="20">
        <v>1.4</v>
      </c>
      <c r="N69" s="6">
        <f>SUM(C69:M69)</f>
        <v>12.3</v>
      </c>
      <c r="O69" s="21">
        <f t="shared" si="5"/>
        <v>1.3666666666666667</v>
      </c>
      <c r="P69" s="21">
        <v>1.1</v>
      </c>
      <c r="Q69" s="22">
        <f t="shared" si="4"/>
        <v>0.2666666666666666</v>
      </c>
    </row>
    <row r="70" spans="1:17" ht="12.75">
      <c r="A70" s="9">
        <v>64</v>
      </c>
      <c r="B70" s="11" t="s">
        <v>28</v>
      </c>
      <c r="C70" s="6">
        <v>1.2</v>
      </c>
      <c r="D70" s="17"/>
      <c r="E70" s="6">
        <v>1.2</v>
      </c>
      <c r="F70" s="18"/>
      <c r="G70" s="19">
        <v>1.5</v>
      </c>
      <c r="H70" s="6">
        <v>1.1</v>
      </c>
      <c r="I70" s="6">
        <v>1.7</v>
      </c>
      <c r="J70" s="6">
        <v>1.5</v>
      </c>
      <c r="K70" s="6">
        <v>1.3</v>
      </c>
      <c r="L70" s="6">
        <v>1.7</v>
      </c>
      <c r="M70" s="20">
        <v>1.5</v>
      </c>
      <c r="N70" s="6">
        <f>SUM(C70:M70)</f>
        <v>12.7</v>
      </c>
      <c r="O70" s="21">
        <f t="shared" si="5"/>
        <v>1.411111111111111</v>
      </c>
      <c r="P70" s="21">
        <v>1.3</v>
      </c>
      <c r="Q70" s="22">
        <f t="shared" si="4"/>
        <v>0.11111111111111094</v>
      </c>
    </row>
    <row r="71" spans="1:17" ht="12.75">
      <c r="A71" s="9">
        <v>50</v>
      </c>
      <c r="B71" s="11" t="s">
        <v>21</v>
      </c>
      <c r="C71" s="6">
        <v>1.3</v>
      </c>
      <c r="D71" s="17"/>
      <c r="E71" s="6">
        <v>1.5</v>
      </c>
      <c r="F71" s="18"/>
      <c r="G71" s="19">
        <v>1.4</v>
      </c>
      <c r="H71" s="6">
        <v>1.2</v>
      </c>
      <c r="I71" s="6">
        <v>1.5</v>
      </c>
      <c r="J71" s="6">
        <v>1.6</v>
      </c>
      <c r="K71" s="6">
        <v>1.1</v>
      </c>
      <c r="L71" s="6">
        <v>1.7</v>
      </c>
      <c r="M71" s="20">
        <v>1.7</v>
      </c>
      <c r="N71" s="6">
        <f>SUM(C71:M71)</f>
        <v>12.999999999999998</v>
      </c>
      <c r="O71" s="21">
        <f t="shared" si="5"/>
        <v>1.4444444444444442</v>
      </c>
      <c r="P71" s="21">
        <v>1</v>
      </c>
      <c r="Q71" s="22">
        <f t="shared" si="4"/>
        <v>0.4444444444444442</v>
      </c>
    </row>
    <row r="72" spans="1:17" ht="12.75">
      <c r="A72" s="9">
        <v>79</v>
      </c>
      <c r="B72" s="11" t="s">
        <v>36</v>
      </c>
      <c r="C72" s="6">
        <v>1.2</v>
      </c>
      <c r="D72" s="17"/>
      <c r="E72" s="6">
        <v>1.3</v>
      </c>
      <c r="F72" s="18"/>
      <c r="G72" s="19">
        <v>1.6</v>
      </c>
      <c r="H72" s="6">
        <v>1.3</v>
      </c>
      <c r="I72" s="6">
        <v>1.9</v>
      </c>
      <c r="J72" s="6">
        <v>1.5</v>
      </c>
      <c r="K72" s="6">
        <v>1.1</v>
      </c>
      <c r="L72" s="6">
        <v>1.5</v>
      </c>
      <c r="M72" s="20">
        <v>1.6</v>
      </c>
      <c r="N72" s="6">
        <f>SUM(C72:M72)</f>
        <v>12.999999999999998</v>
      </c>
      <c r="O72" s="21">
        <f t="shared" si="5"/>
        <v>1.4444444444444442</v>
      </c>
      <c r="P72" s="21">
        <v>1.2</v>
      </c>
      <c r="Q72" s="22">
        <f t="shared" si="4"/>
        <v>0.24444444444444424</v>
      </c>
    </row>
    <row r="73" spans="1:17" ht="12.75">
      <c r="A73" s="9">
        <v>111</v>
      </c>
      <c r="B73" s="11" t="s">
        <v>57</v>
      </c>
      <c r="C73" s="6">
        <v>1.2</v>
      </c>
      <c r="D73" s="17"/>
      <c r="E73" s="6">
        <v>1</v>
      </c>
      <c r="F73" s="18"/>
      <c r="G73" s="19">
        <v>1.5</v>
      </c>
      <c r="H73" s="6">
        <v>1.3</v>
      </c>
      <c r="I73" s="6">
        <v>1.8</v>
      </c>
      <c r="J73" s="6">
        <v>1.8</v>
      </c>
      <c r="K73" s="6">
        <v>1.1</v>
      </c>
      <c r="L73" s="6">
        <v>1.4</v>
      </c>
      <c r="M73" s="20">
        <v>1.9</v>
      </c>
      <c r="N73" s="6">
        <f>SUM(C73:M73)</f>
        <v>13</v>
      </c>
      <c r="O73" s="21">
        <f t="shared" si="5"/>
        <v>1.4444444444444444</v>
      </c>
      <c r="P73" s="23"/>
      <c r="Q73" s="24"/>
    </row>
    <row r="74" spans="1:17" ht="12.75">
      <c r="A74" s="9">
        <v>125</v>
      </c>
      <c r="B74" s="11" t="s">
        <v>56</v>
      </c>
      <c r="C74" s="6">
        <v>1.9</v>
      </c>
      <c r="D74" s="17"/>
      <c r="E74" s="6">
        <v>1.6</v>
      </c>
      <c r="F74" s="18"/>
      <c r="G74" s="19">
        <v>1.5</v>
      </c>
      <c r="H74" s="6">
        <v>0.9</v>
      </c>
      <c r="I74" s="6">
        <v>1.5</v>
      </c>
      <c r="J74" s="6">
        <v>1.4</v>
      </c>
      <c r="K74" s="6">
        <v>1.1</v>
      </c>
      <c r="L74" s="6">
        <v>2</v>
      </c>
      <c r="M74" s="20">
        <v>1.1</v>
      </c>
      <c r="N74" s="6">
        <f>SUM(C74:M74)</f>
        <v>13</v>
      </c>
      <c r="O74" s="21">
        <f t="shared" si="5"/>
        <v>1.4444444444444444</v>
      </c>
      <c r="P74" s="21">
        <v>0.9</v>
      </c>
      <c r="Q74" s="22">
        <f>O74-P74</f>
        <v>0.5444444444444444</v>
      </c>
    </row>
    <row r="76" spans="1:17" ht="15.75">
      <c r="A76" s="29" t="s">
        <v>78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/>
    </row>
  </sheetData>
  <mergeCells count="7">
    <mergeCell ref="A76:Q76"/>
    <mergeCell ref="A1:A2"/>
    <mergeCell ref="N1:N2"/>
    <mergeCell ref="O1:P1"/>
    <mergeCell ref="Q1:Q2"/>
    <mergeCell ref="C1:M1"/>
    <mergeCell ref="B1:B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4.875" style="3" customWidth="1"/>
    <col min="2" max="2" width="14.125" style="3" bestFit="1" customWidth="1"/>
    <col min="3" max="3" width="3.625" style="1" customWidth="1"/>
    <col min="4" max="4" width="1.25" style="1" hidden="1" customWidth="1"/>
    <col min="5" max="5" width="3.625" style="1" customWidth="1"/>
    <col min="6" max="6" width="1.25" style="1" hidden="1" customWidth="1"/>
    <col min="7" max="13" width="3.625" style="1" customWidth="1"/>
    <col min="14" max="14" width="6.25390625" style="1" customWidth="1"/>
    <col min="15" max="15" width="5.625" style="1" customWidth="1"/>
    <col min="16" max="16" width="5.375" style="2" customWidth="1"/>
    <col min="17" max="17" width="8.75390625" style="4" customWidth="1"/>
  </cols>
  <sheetData>
    <row r="1" spans="1:17" ht="12.75">
      <c r="A1" s="32" t="s">
        <v>69</v>
      </c>
      <c r="B1" s="41" t="s">
        <v>68</v>
      </c>
      <c r="C1" s="38" t="s">
        <v>72</v>
      </c>
      <c r="D1" s="39"/>
      <c r="E1" s="39"/>
      <c r="F1" s="39"/>
      <c r="G1" s="39"/>
      <c r="H1" s="39"/>
      <c r="I1" s="39"/>
      <c r="J1" s="39"/>
      <c r="K1" s="39"/>
      <c r="L1" s="39"/>
      <c r="M1" s="40"/>
      <c r="N1" s="34" t="s">
        <v>75</v>
      </c>
      <c r="O1" s="36" t="s">
        <v>73</v>
      </c>
      <c r="P1" s="36"/>
      <c r="Q1" s="37" t="s">
        <v>74</v>
      </c>
    </row>
    <row r="2" spans="1:17" ht="12.75">
      <c r="A2" s="33"/>
      <c r="B2" s="42"/>
      <c r="C2" s="27">
        <v>1</v>
      </c>
      <c r="D2" s="23">
        <v>2</v>
      </c>
      <c r="E2" s="27">
        <v>3</v>
      </c>
      <c r="F2" s="28">
        <v>4</v>
      </c>
      <c r="G2" s="26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5">
        <v>11</v>
      </c>
      <c r="N2" s="35"/>
      <c r="O2" s="27" t="s">
        <v>70</v>
      </c>
      <c r="P2" s="27" t="s">
        <v>71</v>
      </c>
      <c r="Q2" s="37"/>
    </row>
    <row r="3" spans="1:17" ht="6" customHeight="1">
      <c r="A3" s="12"/>
      <c r="B3" s="13"/>
      <c r="C3" s="14"/>
      <c r="D3" s="15"/>
      <c r="E3" s="15"/>
      <c r="F3" s="16"/>
      <c r="G3" s="15"/>
      <c r="H3" s="15"/>
      <c r="I3" s="15"/>
      <c r="J3" s="15"/>
      <c r="K3" s="15"/>
      <c r="L3" s="15"/>
      <c r="M3" s="15"/>
      <c r="N3" s="5"/>
      <c r="O3" s="5"/>
      <c r="P3" s="7"/>
      <c r="Q3" s="8"/>
    </row>
    <row r="4" spans="1:17" ht="12.75">
      <c r="A4" s="9">
        <v>1</v>
      </c>
      <c r="B4" s="10" t="s">
        <v>0</v>
      </c>
      <c r="C4" s="6">
        <v>0.9</v>
      </c>
      <c r="D4" s="17"/>
      <c r="E4" s="6">
        <v>1</v>
      </c>
      <c r="F4" s="18"/>
      <c r="G4" s="19">
        <v>1</v>
      </c>
      <c r="H4" s="6">
        <v>0.2</v>
      </c>
      <c r="I4" s="6">
        <v>0.5</v>
      </c>
      <c r="J4" s="6">
        <v>0.5</v>
      </c>
      <c r="K4" s="6">
        <v>0.4</v>
      </c>
      <c r="L4" s="6">
        <v>0.5</v>
      </c>
      <c r="M4" s="20">
        <v>0.5</v>
      </c>
      <c r="N4" s="6">
        <f>SUM(C4:M4)</f>
        <v>5.5</v>
      </c>
      <c r="O4" s="21">
        <f>(SUM(C4:M4))/9</f>
        <v>0.6111111111111112</v>
      </c>
      <c r="P4" s="21">
        <v>1</v>
      </c>
      <c r="Q4" s="22">
        <f>O4-P4</f>
        <v>-0.38888888888888884</v>
      </c>
    </row>
    <row r="5" spans="1:17" ht="12.75">
      <c r="A5" s="9">
        <v>3</v>
      </c>
      <c r="B5" s="11" t="s">
        <v>79</v>
      </c>
      <c r="C5" s="6">
        <v>0.6</v>
      </c>
      <c r="D5" s="17"/>
      <c r="E5" s="6">
        <v>0.5</v>
      </c>
      <c r="F5" s="18"/>
      <c r="G5" s="19">
        <v>0.8</v>
      </c>
      <c r="H5" s="6">
        <v>1</v>
      </c>
      <c r="I5" s="6">
        <v>1.5</v>
      </c>
      <c r="J5" s="6">
        <v>1</v>
      </c>
      <c r="K5" s="6">
        <v>0.7</v>
      </c>
      <c r="L5" s="6">
        <v>1.5</v>
      </c>
      <c r="M5" s="20">
        <v>1.3</v>
      </c>
      <c r="N5" s="6">
        <f>SUM(C5:M5)</f>
        <v>8.9</v>
      </c>
      <c r="O5" s="21">
        <f>(SUM(C5:M5))/9</f>
        <v>0.9888888888888889</v>
      </c>
      <c r="P5" s="21">
        <v>0.9</v>
      </c>
      <c r="Q5" s="22">
        <f>O5-P5</f>
        <v>0.0888888888888889</v>
      </c>
    </row>
    <row r="6" spans="1:17" ht="12.75">
      <c r="A6" s="9">
        <v>4</v>
      </c>
      <c r="B6" s="11" t="s">
        <v>1</v>
      </c>
      <c r="C6" s="6">
        <v>1.2</v>
      </c>
      <c r="D6" s="17"/>
      <c r="E6" s="6">
        <v>1.2</v>
      </c>
      <c r="F6" s="18"/>
      <c r="G6" s="19">
        <v>1.2</v>
      </c>
      <c r="H6" s="6">
        <v>1.1</v>
      </c>
      <c r="I6" s="6">
        <v>1.2</v>
      </c>
      <c r="J6" s="6">
        <v>1.1</v>
      </c>
      <c r="K6" s="6">
        <v>1.1</v>
      </c>
      <c r="L6" s="6">
        <v>1.1</v>
      </c>
      <c r="M6" s="20">
        <v>1</v>
      </c>
      <c r="N6" s="6">
        <f>SUM(C6:M6)</f>
        <v>10.2</v>
      </c>
      <c r="O6" s="21">
        <f>(SUM(C6:M6))/9</f>
        <v>1.1333333333333333</v>
      </c>
      <c r="P6" s="21">
        <v>1.2</v>
      </c>
      <c r="Q6" s="22">
        <f>O6-P6</f>
        <v>-0.06666666666666665</v>
      </c>
    </row>
    <row r="7" spans="1:17" ht="12.75">
      <c r="A7" s="9">
        <v>7</v>
      </c>
      <c r="B7" s="11" t="s">
        <v>2</v>
      </c>
      <c r="C7" s="6">
        <v>1.2</v>
      </c>
      <c r="D7" s="17"/>
      <c r="E7" s="6">
        <v>1.1</v>
      </c>
      <c r="F7" s="18"/>
      <c r="G7" s="19">
        <v>1.3</v>
      </c>
      <c r="H7" s="6">
        <v>0.7</v>
      </c>
      <c r="I7" s="6">
        <v>1.2</v>
      </c>
      <c r="J7" s="6">
        <v>1.2</v>
      </c>
      <c r="K7" s="6">
        <v>0.9</v>
      </c>
      <c r="L7" s="6">
        <v>1.1</v>
      </c>
      <c r="M7" s="20">
        <v>1.2</v>
      </c>
      <c r="N7" s="6">
        <f>SUM(C7:M7)</f>
        <v>9.9</v>
      </c>
      <c r="O7" s="21">
        <f>(SUM(C7:M7))/9</f>
        <v>1.1</v>
      </c>
      <c r="P7" s="21">
        <v>0.9</v>
      </c>
      <c r="Q7" s="22">
        <f>O7-P7</f>
        <v>0.20000000000000007</v>
      </c>
    </row>
    <row r="8" spans="1:17" ht="12.75">
      <c r="A8" s="9">
        <v>11</v>
      </c>
      <c r="B8" s="11" t="s">
        <v>3</v>
      </c>
      <c r="C8" s="6">
        <v>1.1</v>
      </c>
      <c r="D8" s="17"/>
      <c r="E8" s="6">
        <v>1.1</v>
      </c>
      <c r="F8" s="18"/>
      <c r="G8" s="19">
        <v>1.5</v>
      </c>
      <c r="H8" s="6">
        <v>0.4</v>
      </c>
      <c r="I8" s="6">
        <v>0.8</v>
      </c>
      <c r="J8" s="6">
        <v>0.8</v>
      </c>
      <c r="K8" s="6">
        <v>0.4</v>
      </c>
      <c r="L8" s="6">
        <v>0.6</v>
      </c>
      <c r="M8" s="20">
        <v>0.4</v>
      </c>
      <c r="N8" s="6">
        <f>SUM(C8:M8)</f>
        <v>7.1000000000000005</v>
      </c>
      <c r="O8" s="21">
        <f>(SUM(C8:M8))/9</f>
        <v>0.788888888888889</v>
      </c>
      <c r="P8" s="23"/>
      <c r="Q8" s="24"/>
    </row>
    <row r="9" spans="1:17" ht="12.75">
      <c r="A9" s="9">
        <v>12</v>
      </c>
      <c r="B9" s="11" t="s">
        <v>4</v>
      </c>
      <c r="C9" s="6">
        <v>1</v>
      </c>
      <c r="D9" s="17"/>
      <c r="E9" s="6">
        <v>0.7</v>
      </c>
      <c r="F9" s="18"/>
      <c r="G9" s="19">
        <v>1</v>
      </c>
      <c r="H9" s="6">
        <v>0.8</v>
      </c>
      <c r="I9" s="6">
        <v>1</v>
      </c>
      <c r="J9" s="6">
        <v>1.1</v>
      </c>
      <c r="K9" s="6">
        <v>0.8</v>
      </c>
      <c r="L9" s="6">
        <v>1</v>
      </c>
      <c r="M9" s="20">
        <v>0.8</v>
      </c>
      <c r="N9" s="6">
        <f>SUM(C9:M9)</f>
        <v>8.2</v>
      </c>
      <c r="O9" s="21">
        <f>(SUM(C9:M9))/9</f>
        <v>0.911111111111111</v>
      </c>
      <c r="P9" s="21">
        <v>0.7</v>
      </c>
      <c r="Q9" s="22">
        <f>O9-P9</f>
        <v>0.21111111111111103</v>
      </c>
    </row>
    <row r="10" spans="1:17" ht="12.75">
      <c r="A10" s="9">
        <v>14</v>
      </c>
      <c r="B10" s="11" t="s">
        <v>5</v>
      </c>
      <c r="C10" s="6">
        <v>0.6</v>
      </c>
      <c r="D10" s="17"/>
      <c r="E10" s="6">
        <v>0.5</v>
      </c>
      <c r="F10" s="18"/>
      <c r="G10" s="19">
        <v>0.6</v>
      </c>
      <c r="H10" s="6">
        <v>0.4</v>
      </c>
      <c r="I10" s="6">
        <v>0.6</v>
      </c>
      <c r="J10" s="6">
        <v>0.5</v>
      </c>
      <c r="K10" s="6">
        <v>0.6</v>
      </c>
      <c r="L10" s="6">
        <v>0.5</v>
      </c>
      <c r="M10" s="20">
        <v>0.4</v>
      </c>
      <c r="N10" s="6">
        <f>SUM(C10:M10)</f>
        <v>4.700000000000001</v>
      </c>
      <c r="O10" s="21">
        <f>(SUM(C10:M10))/9</f>
        <v>0.5222222222222224</v>
      </c>
      <c r="P10" s="23"/>
      <c r="Q10" s="24"/>
    </row>
    <row r="11" spans="1:17" ht="12.75">
      <c r="A11" s="9">
        <v>15</v>
      </c>
      <c r="B11" s="11" t="s">
        <v>6</v>
      </c>
      <c r="C11" s="6">
        <v>1</v>
      </c>
      <c r="D11" s="17"/>
      <c r="E11" s="6">
        <v>1</v>
      </c>
      <c r="F11" s="18"/>
      <c r="G11" s="19">
        <v>1.2</v>
      </c>
      <c r="H11" s="6">
        <v>0.8</v>
      </c>
      <c r="I11" s="6">
        <v>0.9</v>
      </c>
      <c r="J11" s="6">
        <v>0.9</v>
      </c>
      <c r="K11" s="6">
        <v>0.7</v>
      </c>
      <c r="L11" s="6">
        <v>1</v>
      </c>
      <c r="M11" s="20">
        <v>1.1</v>
      </c>
      <c r="N11" s="6">
        <f>SUM(C11:M11)</f>
        <v>8.600000000000001</v>
      </c>
      <c r="O11" s="21">
        <f>(SUM(C11:M11))/9</f>
        <v>0.9555555555555557</v>
      </c>
      <c r="P11" s="21">
        <v>0.9</v>
      </c>
      <c r="Q11" s="22">
        <f>O11-P11</f>
        <v>0.05555555555555569</v>
      </c>
    </row>
    <row r="12" spans="1:17" ht="12.75">
      <c r="A12" s="9">
        <v>17</v>
      </c>
      <c r="B12" s="11" t="s">
        <v>7</v>
      </c>
      <c r="C12" s="6">
        <v>0.9</v>
      </c>
      <c r="D12" s="17"/>
      <c r="E12" s="6">
        <v>1</v>
      </c>
      <c r="F12" s="18"/>
      <c r="G12" s="19">
        <v>0.7</v>
      </c>
      <c r="H12" s="6">
        <v>0.5</v>
      </c>
      <c r="I12" s="6">
        <v>0.5</v>
      </c>
      <c r="J12" s="6">
        <v>0.6</v>
      </c>
      <c r="K12" s="6">
        <v>0.8</v>
      </c>
      <c r="L12" s="6">
        <v>0.5</v>
      </c>
      <c r="M12" s="20">
        <v>0.2</v>
      </c>
      <c r="N12" s="6">
        <f>SUM(C12:M12)</f>
        <v>5.699999999999999</v>
      </c>
      <c r="O12" s="21">
        <f>(SUM(C12:M12))/9</f>
        <v>0.6333333333333333</v>
      </c>
      <c r="P12" s="21">
        <v>7.3</v>
      </c>
      <c r="Q12" s="22">
        <f>O12-P12</f>
        <v>-6.666666666666666</v>
      </c>
    </row>
    <row r="13" spans="1:17" ht="12.75">
      <c r="A13" s="9">
        <v>18</v>
      </c>
      <c r="B13" s="11" t="s">
        <v>8</v>
      </c>
      <c r="C13" s="6">
        <v>1</v>
      </c>
      <c r="D13" s="17"/>
      <c r="E13" s="6">
        <v>0.8</v>
      </c>
      <c r="F13" s="18"/>
      <c r="G13" s="19">
        <v>1.1</v>
      </c>
      <c r="H13" s="6">
        <v>0.9</v>
      </c>
      <c r="I13" s="6">
        <v>1.3</v>
      </c>
      <c r="J13" s="6">
        <v>0.8</v>
      </c>
      <c r="K13" s="6">
        <v>0.9</v>
      </c>
      <c r="L13" s="6">
        <v>1.1</v>
      </c>
      <c r="M13" s="20">
        <v>1.1</v>
      </c>
      <c r="N13" s="6">
        <f>SUM(C13:M13)</f>
        <v>9</v>
      </c>
      <c r="O13" s="21">
        <f>(SUM(C13:M13))/9</f>
        <v>1</v>
      </c>
      <c r="P13" s="21">
        <v>1.3</v>
      </c>
      <c r="Q13" s="22">
        <f>O13-P13</f>
        <v>-0.30000000000000004</v>
      </c>
    </row>
    <row r="14" spans="1:17" ht="12.75">
      <c r="A14" s="9">
        <v>19</v>
      </c>
      <c r="B14" s="11" t="s">
        <v>9</v>
      </c>
      <c r="C14" s="6">
        <v>0.9</v>
      </c>
      <c r="D14" s="17"/>
      <c r="E14" s="6">
        <v>0.8</v>
      </c>
      <c r="F14" s="18"/>
      <c r="G14" s="19">
        <v>1</v>
      </c>
      <c r="H14" s="6">
        <v>0.9</v>
      </c>
      <c r="I14" s="6">
        <v>1</v>
      </c>
      <c r="J14" s="6">
        <v>1.3</v>
      </c>
      <c r="K14" s="6">
        <v>0.9</v>
      </c>
      <c r="L14" s="6">
        <v>1</v>
      </c>
      <c r="M14" s="20">
        <v>1.1</v>
      </c>
      <c r="N14" s="6">
        <f>SUM(C14:M14)</f>
        <v>8.9</v>
      </c>
      <c r="O14" s="21">
        <f>(SUM(C14:M14))/9</f>
        <v>0.9888888888888889</v>
      </c>
      <c r="P14" s="23"/>
      <c r="Q14" s="24"/>
    </row>
    <row r="15" spans="1:17" ht="12.75">
      <c r="A15" s="9">
        <v>21</v>
      </c>
      <c r="B15" s="11" t="s">
        <v>10</v>
      </c>
      <c r="C15" s="6">
        <v>0.8</v>
      </c>
      <c r="D15" s="17"/>
      <c r="E15" s="6">
        <v>0.6</v>
      </c>
      <c r="F15" s="18"/>
      <c r="G15" s="19">
        <v>0.9</v>
      </c>
      <c r="H15" s="6">
        <v>0.6</v>
      </c>
      <c r="I15" s="6">
        <v>0.7</v>
      </c>
      <c r="J15" s="6">
        <v>0.3</v>
      </c>
      <c r="K15" s="6">
        <v>0.7</v>
      </c>
      <c r="L15" s="6">
        <v>0.3</v>
      </c>
      <c r="M15" s="20">
        <v>0.7</v>
      </c>
      <c r="N15" s="6">
        <f>SUM(C15:M15)</f>
        <v>5.6</v>
      </c>
      <c r="O15" s="21">
        <f>(SUM(C15:M15))/9</f>
        <v>0.6222222222222222</v>
      </c>
      <c r="P15" s="21">
        <v>0.8</v>
      </c>
      <c r="Q15" s="22">
        <f>O15-P15</f>
        <v>-0.1777777777777778</v>
      </c>
    </row>
    <row r="16" spans="1:17" ht="12.75">
      <c r="A16" s="9">
        <v>22</v>
      </c>
      <c r="B16" s="11" t="s">
        <v>11</v>
      </c>
      <c r="C16" s="6">
        <v>0.8</v>
      </c>
      <c r="D16" s="17"/>
      <c r="E16" s="6">
        <v>0.6</v>
      </c>
      <c r="F16" s="18"/>
      <c r="G16" s="19">
        <v>0.6</v>
      </c>
      <c r="H16" s="6">
        <v>0.6</v>
      </c>
      <c r="I16" s="6">
        <v>0.7</v>
      </c>
      <c r="J16" s="6">
        <v>0.7</v>
      </c>
      <c r="K16" s="6">
        <v>0.4</v>
      </c>
      <c r="L16" s="6">
        <v>0.7</v>
      </c>
      <c r="M16" s="20">
        <v>0.5</v>
      </c>
      <c r="N16" s="6">
        <f>SUM(C16:M16)</f>
        <v>5.6000000000000005</v>
      </c>
      <c r="O16" s="21">
        <f>(SUM(C16:M16))/9</f>
        <v>0.6222222222222222</v>
      </c>
      <c r="P16" s="21">
        <v>0.8</v>
      </c>
      <c r="Q16" s="22">
        <f>O16-P16</f>
        <v>-0.1777777777777778</v>
      </c>
    </row>
    <row r="17" spans="1:17" ht="12.75">
      <c r="A17" s="9">
        <v>23</v>
      </c>
      <c r="B17" s="11" t="s">
        <v>12</v>
      </c>
      <c r="C17" s="6">
        <v>1.3</v>
      </c>
      <c r="D17" s="17"/>
      <c r="E17" s="6">
        <v>1.2</v>
      </c>
      <c r="F17" s="18"/>
      <c r="G17" s="19">
        <v>1.7</v>
      </c>
      <c r="H17" s="6">
        <v>1</v>
      </c>
      <c r="I17" s="6">
        <v>1.5</v>
      </c>
      <c r="J17" s="6">
        <v>1.3</v>
      </c>
      <c r="K17" s="6">
        <v>1</v>
      </c>
      <c r="L17" s="6">
        <v>1.5</v>
      </c>
      <c r="M17" s="20">
        <v>1.4</v>
      </c>
      <c r="N17" s="6">
        <f>SUM(C17:M17)</f>
        <v>11.9</v>
      </c>
      <c r="O17" s="21">
        <f>(SUM(C17:M17))/9</f>
        <v>1.3222222222222222</v>
      </c>
      <c r="P17" s="23"/>
      <c r="Q17" s="24"/>
    </row>
    <row r="18" spans="1:17" ht="12.75">
      <c r="A18" s="9">
        <v>26</v>
      </c>
      <c r="B18" s="11" t="s">
        <v>77</v>
      </c>
      <c r="C18" s="6">
        <v>0.3</v>
      </c>
      <c r="D18" s="17"/>
      <c r="E18" s="6">
        <v>0.2</v>
      </c>
      <c r="F18" s="18"/>
      <c r="G18" s="19">
        <v>0.4</v>
      </c>
      <c r="H18" s="6">
        <v>0.3</v>
      </c>
      <c r="I18" s="6">
        <v>0.7</v>
      </c>
      <c r="J18" s="6">
        <v>0.4</v>
      </c>
      <c r="K18" s="6">
        <v>0.2</v>
      </c>
      <c r="L18" s="6">
        <v>0.4</v>
      </c>
      <c r="M18" s="20">
        <v>0.5</v>
      </c>
      <c r="N18" s="6">
        <f>SUM(C18:M18)</f>
        <v>3.4</v>
      </c>
      <c r="O18" s="21">
        <f>(SUM(C18:M18))/9</f>
        <v>0.37777777777777777</v>
      </c>
      <c r="P18" s="21">
        <v>0.9</v>
      </c>
      <c r="Q18" s="22">
        <f>O18-P18</f>
        <v>-0.5222222222222223</v>
      </c>
    </row>
    <row r="19" spans="1:17" ht="12.75">
      <c r="A19" s="9">
        <v>27</v>
      </c>
      <c r="B19" s="11" t="s">
        <v>13</v>
      </c>
      <c r="C19" s="6">
        <v>1.1</v>
      </c>
      <c r="D19" s="17"/>
      <c r="E19" s="6">
        <v>1</v>
      </c>
      <c r="F19" s="18"/>
      <c r="G19" s="19">
        <v>1.3</v>
      </c>
      <c r="H19" s="6">
        <v>0.9</v>
      </c>
      <c r="I19" s="6">
        <v>1.1</v>
      </c>
      <c r="J19" s="6">
        <v>1.4</v>
      </c>
      <c r="K19" s="6">
        <v>0.7</v>
      </c>
      <c r="L19" s="6">
        <v>1.2</v>
      </c>
      <c r="M19" s="20">
        <v>0.6</v>
      </c>
      <c r="N19" s="6">
        <f>SUM(C19:M19)</f>
        <v>9.3</v>
      </c>
      <c r="O19" s="21">
        <f>(SUM(C19:M19))/9</f>
        <v>1.0333333333333334</v>
      </c>
      <c r="P19" s="23"/>
      <c r="Q19" s="24"/>
    </row>
    <row r="20" spans="1:17" ht="12.75">
      <c r="A20" s="9">
        <v>28</v>
      </c>
      <c r="B20" s="11" t="s">
        <v>14</v>
      </c>
      <c r="C20" s="6">
        <v>0.6</v>
      </c>
      <c r="D20" s="17"/>
      <c r="E20" s="6">
        <v>0.6</v>
      </c>
      <c r="F20" s="18"/>
      <c r="G20" s="19">
        <v>1.2</v>
      </c>
      <c r="H20" s="6">
        <v>0.9</v>
      </c>
      <c r="I20" s="6">
        <v>0.7</v>
      </c>
      <c r="J20" s="6">
        <v>1.1</v>
      </c>
      <c r="K20" s="6">
        <v>0.8</v>
      </c>
      <c r="L20" s="6">
        <v>0.9</v>
      </c>
      <c r="M20" s="20">
        <v>1.3</v>
      </c>
      <c r="N20" s="6">
        <f>SUM(C20:M20)</f>
        <v>8.1</v>
      </c>
      <c r="O20" s="21">
        <f>(SUM(C20:M20))/9</f>
        <v>0.8999999999999999</v>
      </c>
      <c r="P20" s="23"/>
      <c r="Q20" s="24"/>
    </row>
    <row r="21" spans="1:17" ht="12.75">
      <c r="A21" s="9">
        <v>30</v>
      </c>
      <c r="B21" s="11" t="s">
        <v>15</v>
      </c>
      <c r="C21" s="6">
        <v>1</v>
      </c>
      <c r="D21" s="17"/>
      <c r="E21" s="6">
        <v>0.6</v>
      </c>
      <c r="F21" s="18"/>
      <c r="G21" s="19">
        <v>0.7</v>
      </c>
      <c r="H21" s="6">
        <v>0.8</v>
      </c>
      <c r="I21" s="6">
        <v>1.7</v>
      </c>
      <c r="J21" s="6">
        <v>0.6</v>
      </c>
      <c r="K21" s="6">
        <v>0.8</v>
      </c>
      <c r="L21" s="6">
        <v>1</v>
      </c>
      <c r="M21" s="20">
        <v>0.8</v>
      </c>
      <c r="N21" s="6">
        <f>SUM(C21:M21)</f>
        <v>7.999999999999999</v>
      </c>
      <c r="O21" s="21">
        <f>(SUM(C21:M21))/9</f>
        <v>0.8888888888888888</v>
      </c>
      <c r="P21" s="21">
        <v>0.8</v>
      </c>
      <c r="Q21" s="22">
        <f>O21-P21</f>
        <v>0.0888888888888888</v>
      </c>
    </row>
    <row r="22" spans="1:17" ht="12.75">
      <c r="A22" s="9">
        <v>36</v>
      </c>
      <c r="B22" s="11" t="s">
        <v>16</v>
      </c>
      <c r="C22" s="6">
        <v>1.4</v>
      </c>
      <c r="D22" s="17"/>
      <c r="E22" s="6">
        <v>0.8</v>
      </c>
      <c r="F22" s="18"/>
      <c r="G22" s="19">
        <v>1</v>
      </c>
      <c r="H22" s="6">
        <v>0.9</v>
      </c>
      <c r="I22" s="6">
        <v>1.1</v>
      </c>
      <c r="J22" s="6">
        <v>1</v>
      </c>
      <c r="K22" s="6">
        <v>0.8</v>
      </c>
      <c r="L22" s="6">
        <v>1.2</v>
      </c>
      <c r="M22" s="20">
        <v>1</v>
      </c>
      <c r="N22" s="6">
        <f>SUM(C22:M22)</f>
        <v>9.200000000000001</v>
      </c>
      <c r="O22" s="21">
        <f>(SUM(C22:M22))/9</f>
        <v>1.0222222222222224</v>
      </c>
      <c r="P22" s="23"/>
      <c r="Q22" s="24"/>
    </row>
    <row r="23" spans="1:17" ht="12.75">
      <c r="A23" s="9">
        <v>41</v>
      </c>
      <c r="B23" s="11" t="s">
        <v>17</v>
      </c>
      <c r="C23" s="6">
        <v>1.3</v>
      </c>
      <c r="D23" s="17"/>
      <c r="E23" s="6">
        <v>0.3</v>
      </c>
      <c r="F23" s="18"/>
      <c r="G23" s="19">
        <v>0.8</v>
      </c>
      <c r="H23" s="6">
        <v>0.3</v>
      </c>
      <c r="I23" s="6">
        <v>0.5</v>
      </c>
      <c r="J23" s="6">
        <v>0.6</v>
      </c>
      <c r="K23" s="6">
        <v>0.3</v>
      </c>
      <c r="L23" s="6">
        <v>0.4</v>
      </c>
      <c r="M23" s="20">
        <v>0.6</v>
      </c>
      <c r="N23" s="6">
        <f>SUM(C23:M23)</f>
        <v>5.1000000000000005</v>
      </c>
      <c r="O23" s="21">
        <f>(SUM(C23:M23))/9</f>
        <v>0.5666666666666668</v>
      </c>
      <c r="P23" s="23"/>
      <c r="Q23" s="24"/>
    </row>
    <row r="24" spans="1:17" ht="12.75">
      <c r="A24" s="9">
        <v>42</v>
      </c>
      <c r="B24" s="11" t="s">
        <v>18</v>
      </c>
      <c r="C24" s="6">
        <v>0.9</v>
      </c>
      <c r="D24" s="17"/>
      <c r="E24" s="6">
        <v>0.6</v>
      </c>
      <c r="F24" s="18"/>
      <c r="G24" s="19">
        <v>0.9</v>
      </c>
      <c r="H24" s="6">
        <v>0.4</v>
      </c>
      <c r="I24" s="6">
        <v>0.7</v>
      </c>
      <c r="J24" s="6">
        <v>0.9</v>
      </c>
      <c r="K24" s="6">
        <v>0.5</v>
      </c>
      <c r="L24" s="6">
        <v>0.8</v>
      </c>
      <c r="M24" s="20">
        <v>0.8</v>
      </c>
      <c r="N24" s="6">
        <f>SUM(C24:M24)</f>
        <v>6.5</v>
      </c>
      <c r="O24" s="21">
        <f>(SUM(C24:M24))/9</f>
        <v>0.7222222222222222</v>
      </c>
      <c r="P24" s="21">
        <v>0.8</v>
      </c>
      <c r="Q24" s="22">
        <f>O24-P24</f>
        <v>-0.07777777777777783</v>
      </c>
    </row>
    <row r="25" spans="1:17" ht="12.75">
      <c r="A25" s="9">
        <v>43</v>
      </c>
      <c r="B25" s="11" t="s">
        <v>19</v>
      </c>
      <c r="C25" s="6">
        <v>0.6</v>
      </c>
      <c r="D25" s="17"/>
      <c r="E25" s="6">
        <v>0.5</v>
      </c>
      <c r="F25" s="18"/>
      <c r="G25" s="19">
        <v>0.8</v>
      </c>
      <c r="H25" s="6">
        <v>0.2</v>
      </c>
      <c r="I25" s="6">
        <v>0.9</v>
      </c>
      <c r="J25" s="6">
        <v>0.9</v>
      </c>
      <c r="K25" s="6">
        <v>0.5</v>
      </c>
      <c r="L25" s="6">
        <v>0.9</v>
      </c>
      <c r="M25" s="20">
        <v>0.6</v>
      </c>
      <c r="N25" s="6">
        <f>SUM(C25:M25)</f>
        <v>5.9</v>
      </c>
      <c r="O25" s="21">
        <f>(SUM(C25:M25))/9</f>
        <v>0.6555555555555556</v>
      </c>
      <c r="P25" s="23"/>
      <c r="Q25" s="24"/>
    </row>
    <row r="26" spans="1:17" ht="12.75">
      <c r="A26" s="9">
        <v>45</v>
      </c>
      <c r="B26" s="11" t="s">
        <v>20</v>
      </c>
      <c r="C26" s="6">
        <v>1.3</v>
      </c>
      <c r="D26" s="17"/>
      <c r="E26" s="6">
        <v>0.7</v>
      </c>
      <c r="F26" s="18"/>
      <c r="G26" s="19">
        <v>0.9</v>
      </c>
      <c r="H26" s="6">
        <v>0.8</v>
      </c>
      <c r="I26" s="6">
        <v>1.1</v>
      </c>
      <c r="J26" s="6">
        <v>0.9</v>
      </c>
      <c r="K26" s="6">
        <v>0.7</v>
      </c>
      <c r="L26" s="6">
        <v>1.2</v>
      </c>
      <c r="M26" s="20">
        <v>1.1</v>
      </c>
      <c r="N26" s="6">
        <f>SUM(C26:M26)</f>
        <v>8.700000000000001</v>
      </c>
      <c r="O26" s="21">
        <f>(SUM(C26:M26))/9</f>
        <v>0.9666666666666668</v>
      </c>
      <c r="P26" s="21">
        <v>1</v>
      </c>
      <c r="Q26" s="22">
        <f>O26-P26</f>
        <v>-0.033333333333333215</v>
      </c>
    </row>
    <row r="27" spans="1:17" ht="12.75">
      <c r="A27" s="9">
        <v>50</v>
      </c>
      <c r="B27" s="11" t="s">
        <v>21</v>
      </c>
      <c r="C27" s="6">
        <v>1.3</v>
      </c>
      <c r="D27" s="17"/>
      <c r="E27" s="6">
        <v>1.5</v>
      </c>
      <c r="F27" s="18"/>
      <c r="G27" s="19">
        <v>1.4</v>
      </c>
      <c r="H27" s="6">
        <v>1.2</v>
      </c>
      <c r="I27" s="6">
        <v>1.5</v>
      </c>
      <c r="J27" s="6">
        <v>1.6</v>
      </c>
      <c r="K27" s="6">
        <v>1.1</v>
      </c>
      <c r="L27" s="6">
        <v>1.7</v>
      </c>
      <c r="M27" s="20">
        <v>1.7</v>
      </c>
      <c r="N27" s="6">
        <f>SUM(C27:M27)</f>
        <v>12.999999999999998</v>
      </c>
      <c r="O27" s="21">
        <f>(SUM(C27:M27))/9</f>
        <v>1.4444444444444442</v>
      </c>
      <c r="P27" s="21">
        <v>1</v>
      </c>
      <c r="Q27" s="22">
        <f>O27-P27</f>
        <v>0.4444444444444442</v>
      </c>
    </row>
    <row r="28" spans="1:17" ht="12.75">
      <c r="A28" s="9">
        <v>51</v>
      </c>
      <c r="B28" s="11" t="s">
        <v>22</v>
      </c>
      <c r="C28" s="6">
        <v>1.2</v>
      </c>
      <c r="D28" s="17"/>
      <c r="E28" s="6">
        <v>1.4</v>
      </c>
      <c r="F28" s="18"/>
      <c r="G28" s="19">
        <v>1</v>
      </c>
      <c r="H28" s="6">
        <v>0.8</v>
      </c>
      <c r="I28" s="6">
        <v>1.5</v>
      </c>
      <c r="J28" s="6">
        <v>1.2</v>
      </c>
      <c r="K28" s="6">
        <v>0.9</v>
      </c>
      <c r="L28" s="6">
        <v>1.7</v>
      </c>
      <c r="M28" s="20">
        <v>1.4</v>
      </c>
      <c r="N28" s="6">
        <f>SUM(C28:M28)</f>
        <v>11.1</v>
      </c>
      <c r="O28" s="21">
        <f>(SUM(C28:M28))/9</f>
        <v>1.2333333333333334</v>
      </c>
      <c r="P28" s="21">
        <v>0.9</v>
      </c>
      <c r="Q28" s="22">
        <f>O28-P28</f>
        <v>0.33333333333333337</v>
      </c>
    </row>
    <row r="29" spans="1:17" ht="12.75">
      <c r="A29" s="9">
        <v>54</v>
      </c>
      <c r="B29" s="11" t="s">
        <v>23</v>
      </c>
      <c r="C29" s="6">
        <v>0.8</v>
      </c>
      <c r="D29" s="17"/>
      <c r="E29" s="6">
        <v>1</v>
      </c>
      <c r="F29" s="18"/>
      <c r="G29" s="19">
        <v>1.2</v>
      </c>
      <c r="H29" s="6">
        <v>0.5</v>
      </c>
      <c r="I29" s="6">
        <v>1.3</v>
      </c>
      <c r="J29" s="6">
        <v>1.3</v>
      </c>
      <c r="K29" s="6">
        <v>0.8</v>
      </c>
      <c r="L29" s="6">
        <v>1.2</v>
      </c>
      <c r="M29" s="20">
        <v>1.3</v>
      </c>
      <c r="N29" s="6">
        <f>SUM(C29:M29)</f>
        <v>9.4</v>
      </c>
      <c r="O29" s="21">
        <f>(SUM(C29:M29))/9</f>
        <v>1.0444444444444445</v>
      </c>
      <c r="P29" s="21">
        <v>0.8</v>
      </c>
      <c r="Q29" s="22">
        <f>O29-P29</f>
        <v>0.24444444444444446</v>
      </c>
    </row>
    <row r="30" spans="1:17" ht="12.75">
      <c r="A30" s="9">
        <v>56</v>
      </c>
      <c r="B30" s="11" t="s">
        <v>24</v>
      </c>
      <c r="C30" s="6">
        <v>1.2</v>
      </c>
      <c r="D30" s="17"/>
      <c r="E30" s="6">
        <v>1.1</v>
      </c>
      <c r="F30" s="18"/>
      <c r="G30" s="19">
        <v>1.4</v>
      </c>
      <c r="H30" s="6">
        <v>1.1</v>
      </c>
      <c r="I30" s="6">
        <v>1.5</v>
      </c>
      <c r="J30" s="6">
        <v>1.4</v>
      </c>
      <c r="K30" s="6">
        <v>1.3</v>
      </c>
      <c r="L30" s="6">
        <v>1.6</v>
      </c>
      <c r="M30" s="20">
        <v>1.6</v>
      </c>
      <c r="N30" s="6">
        <f>SUM(C30:M30)</f>
        <v>12.2</v>
      </c>
      <c r="O30" s="21">
        <f>(SUM(C30:M30))/9</f>
        <v>1.3555555555555554</v>
      </c>
      <c r="P30" s="21">
        <v>1.1</v>
      </c>
      <c r="Q30" s="22">
        <f>O30-P30</f>
        <v>0.2555555555555553</v>
      </c>
    </row>
    <row r="31" spans="1:17" ht="12.75">
      <c r="A31" s="9">
        <v>59</v>
      </c>
      <c r="B31" s="11" t="s">
        <v>25</v>
      </c>
      <c r="C31" s="6">
        <v>1</v>
      </c>
      <c r="D31" s="17"/>
      <c r="E31" s="6">
        <v>0.9</v>
      </c>
      <c r="F31" s="18"/>
      <c r="G31" s="19">
        <v>0.9</v>
      </c>
      <c r="H31" s="6">
        <v>0.9</v>
      </c>
      <c r="I31" s="6">
        <v>1.3</v>
      </c>
      <c r="J31" s="6">
        <v>1</v>
      </c>
      <c r="K31" s="6">
        <v>0.7</v>
      </c>
      <c r="L31" s="6">
        <v>1.1</v>
      </c>
      <c r="M31" s="20">
        <v>1.4</v>
      </c>
      <c r="N31" s="6">
        <f>SUM(C31:M31)</f>
        <v>9.200000000000001</v>
      </c>
      <c r="O31" s="21">
        <f>(SUM(C31:M31))/9</f>
        <v>1.0222222222222224</v>
      </c>
      <c r="P31" s="21">
        <v>1</v>
      </c>
      <c r="Q31" s="22">
        <f>O31-P31</f>
        <v>0.022222222222222365</v>
      </c>
    </row>
    <row r="32" spans="1:17" ht="12.75">
      <c r="A32" s="9">
        <v>60</v>
      </c>
      <c r="B32" s="11" t="s">
        <v>26</v>
      </c>
      <c r="C32" s="6">
        <v>1.2</v>
      </c>
      <c r="D32" s="17"/>
      <c r="E32" s="6">
        <v>1.2</v>
      </c>
      <c r="F32" s="18"/>
      <c r="G32" s="19">
        <v>1.5</v>
      </c>
      <c r="H32" s="6">
        <v>0.9</v>
      </c>
      <c r="I32" s="6">
        <v>1.4</v>
      </c>
      <c r="J32" s="6">
        <v>1.3</v>
      </c>
      <c r="K32" s="6">
        <v>1.1</v>
      </c>
      <c r="L32" s="6">
        <v>1.4</v>
      </c>
      <c r="M32" s="20">
        <v>1.1</v>
      </c>
      <c r="N32" s="6">
        <f>SUM(C32:M32)</f>
        <v>11.1</v>
      </c>
      <c r="O32" s="21">
        <f>(SUM(C32:M32))/9</f>
        <v>1.2333333333333334</v>
      </c>
      <c r="P32" s="23"/>
      <c r="Q32" s="24"/>
    </row>
    <row r="33" spans="1:17" ht="12.75">
      <c r="A33" s="9">
        <v>62</v>
      </c>
      <c r="B33" s="11" t="s">
        <v>27</v>
      </c>
      <c r="C33" s="6">
        <v>1.2</v>
      </c>
      <c r="D33" s="17"/>
      <c r="E33" s="6">
        <v>1.2</v>
      </c>
      <c r="F33" s="18"/>
      <c r="G33" s="19">
        <v>1.3</v>
      </c>
      <c r="H33" s="6">
        <v>1</v>
      </c>
      <c r="I33" s="6">
        <v>1.3</v>
      </c>
      <c r="J33" s="6">
        <v>1.3</v>
      </c>
      <c r="K33" s="6">
        <v>1</v>
      </c>
      <c r="L33" s="6">
        <v>1.4</v>
      </c>
      <c r="M33" s="20">
        <v>1.3</v>
      </c>
      <c r="N33" s="6">
        <f>SUM(C33:M33)</f>
        <v>11.000000000000002</v>
      </c>
      <c r="O33" s="21">
        <f>(SUM(C33:M33))/9</f>
        <v>1.2222222222222223</v>
      </c>
      <c r="P33" s="21">
        <v>1.2</v>
      </c>
      <c r="Q33" s="22">
        <f>O33-P33</f>
        <v>0.022222222222222365</v>
      </c>
    </row>
    <row r="34" spans="1:17" ht="12.75">
      <c r="A34" s="9">
        <v>64</v>
      </c>
      <c r="B34" s="11" t="s">
        <v>28</v>
      </c>
      <c r="C34" s="6">
        <v>1.2</v>
      </c>
      <c r="D34" s="17"/>
      <c r="E34" s="6">
        <v>1.2</v>
      </c>
      <c r="F34" s="18"/>
      <c r="G34" s="19">
        <v>1.5</v>
      </c>
      <c r="H34" s="6">
        <v>1.1</v>
      </c>
      <c r="I34" s="6">
        <v>1.7</v>
      </c>
      <c r="J34" s="6">
        <v>1.5</v>
      </c>
      <c r="K34" s="6">
        <v>1.3</v>
      </c>
      <c r="L34" s="6">
        <v>1.7</v>
      </c>
      <c r="M34" s="20">
        <v>1.5</v>
      </c>
      <c r="N34" s="6">
        <f>SUM(C34:M34)</f>
        <v>12.7</v>
      </c>
      <c r="O34" s="21">
        <f>(SUM(C34:M34))/9</f>
        <v>1.411111111111111</v>
      </c>
      <c r="P34" s="21">
        <v>1.3</v>
      </c>
      <c r="Q34" s="22">
        <f>O34-P34</f>
        <v>0.11111111111111094</v>
      </c>
    </row>
    <row r="35" spans="1:17" ht="12.75">
      <c r="A35" s="9">
        <v>65</v>
      </c>
      <c r="B35" s="11" t="s">
        <v>29</v>
      </c>
      <c r="C35" s="6">
        <v>1.1</v>
      </c>
      <c r="D35" s="17"/>
      <c r="E35" s="6">
        <v>1</v>
      </c>
      <c r="F35" s="18"/>
      <c r="G35" s="19">
        <v>1.2</v>
      </c>
      <c r="H35" s="6">
        <v>0.7</v>
      </c>
      <c r="I35" s="6">
        <v>1.1</v>
      </c>
      <c r="J35" s="6">
        <v>1</v>
      </c>
      <c r="K35" s="6">
        <v>0.5</v>
      </c>
      <c r="L35" s="6">
        <v>1.2</v>
      </c>
      <c r="M35" s="20">
        <v>0.9</v>
      </c>
      <c r="N35" s="6">
        <f>SUM(C35:M35)</f>
        <v>8.7</v>
      </c>
      <c r="O35" s="21">
        <f>(SUM(C35:M35))/9</f>
        <v>0.9666666666666666</v>
      </c>
      <c r="P35" s="21">
        <v>0.8</v>
      </c>
      <c r="Q35" s="22">
        <f>O35-P35</f>
        <v>0.16666666666666652</v>
      </c>
    </row>
    <row r="36" spans="1:17" ht="12.75">
      <c r="A36" s="9">
        <v>67</v>
      </c>
      <c r="B36" s="11" t="s">
        <v>30</v>
      </c>
      <c r="C36" s="6">
        <v>0.9</v>
      </c>
      <c r="D36" s="17"/>
      <c r="E36" s="6">
        <v>0.8</v>
      </c>
      <c r="F36" s="18"/>
      <c r="G36" s="19">
        <v>0.8</v>
      </c>
      <c r="H36" s="6">
        <v>0.5</v>
      </c>
      <c r="I36" s="6">
        <v>0.8</v>
      </c>
      <c r="J36" s="6">
        <v>0.7</v>
      </c>
      <c r="K36" s="6">
        <v>0.4</v>
      </c>
      <c r="L36" s="6">
        <v>1</v>
      </c>
      <c r="M36" s="20">
        <v>0.9</v>
      </c>
      <c r="N36" s="6">
        <f>SUM(C36:M36)</f>
        <v>6.800000000000001</v>
      </c>
      <c r="O36" s="21">
        <f>(SUM(C36:M36))/9</f>
        <v>0.7555555555555556</v>
      </c>
      <c r="P36" s="21">
        <v>0.9</v>
      </c>
      <c r="Q36" s="22">
        <f>O36-P36</f>
        <v>-0.14444444444444438</v>
      </c>
    </row>
    <row r="37" spans="1:17" ht="12.75">
      <c r="A37" s="9">
        <v>69</v>
      </c>
      <c r="B37" s="11" t="s">
        <v>31</v>
      </c>
      <c r="C37" s="6">
        <v>1.2</v>
      </c>
      <c r="D37" s="17"/>
      <c r="E37" s="6">
        <v>0.8</v>
      </c>
      <c r="F37" s="18"/>
      <c r="G37" s="19">
        <v>0.9</v>
      </c>
      <c r="H37" s="6">
        <v>0.8</v>
      </c>
      <c r="I37" s="6">
        <v>1.2</v>
      </c>
      <c r="J37" s="6">
        <v>1.2</v>
      </c>
      <c r="K37" s="6">
        <v>1.1</v>
      </c>
      <c r="L37" s="6">
        <v>0.6</v>
      </c>
      <c r="M37" s="20">
        <v>1.1</v>
      </c>
      <c r="N37" s="6">
        <f>SUM(C37:M37)</f>
        <v>8.9</v>
      </c>
      <c r="O37" s="21">
        <f>(SUM(C37:M37))/9</f>
        <v>0.9888888888888889</v>
      </c>
      <c r="P37" s="23"/>
      <c r="Q37" s="24"/>
    </row>
    <row r="38" spans="1:17" ht="12.75">
      <c r="A38" s="9">
        <v>70</v>
      </c>
      <c r="B38" s="11" t="s">
        <v>32</v>
      </c>
      <c r="C38" s="6">
        <v>1.2</v>
      </c>
      <c r="D38" s="17"/>
      <c r="E38" s="6">
        <v>1.3</v>
      </c>
      <c r="F38" s="18"/>
      <c r="G38" s="19">
        <v>1.1</v>
      </c>
      <c r="H38" s="6">
        <v>0.7</v>
      </c>
      <c r="I38" s="6">
        <v>0.7</v>
      </c>
      <c r="J38" s="6">
        <v>1.1</v>
      </c>
      <c r="K38" s="6">
        <v>0.8</v>
      </c>
      <c r="L38" s="6">
        <v>1</v>
      </c>
      <c r="M38" s="20">
        <v>1.4</v>
      </c>
      <c r="N38" s="6">
        <f>SUM(C38:M38)</f>
        <v>9.299999999999999</v>
      </c>
      <c r="O38" s="21">
        <f>(SUM(C38:M38))/9</f>
        <v>1.0333333333333332</v>
      </c>
      <c r="P38" s="21">
        <v>0.8</v>
      </c>
      <c r="Q38" s="22">
        <f>O38-P38</f>
        <v>0.23333333333333317</v>
      </c>
    </row>
    <row r="39" spans="1:17" ht="12.75">
      <c r="A39" s="9">
        <v>71</v>
      </c>
      <c r="B39" s="11" t="s">
        <v>33</v>
      </c>
      <c r="C39" s="6">
        <v>1</v>
      </c>
      <c r="D39" s="17"/>
      <c r="E39" s="6">
        <v>1.3</v>
      </c>
      <c r="F39" s="18"/>
      <c r="G39" s="19">
        <v>1.3</v>
      </c>
      <c r="H39" s="6">
        <v>1</v>
      </c>
      <c r="I39" s="6">
        <v>1.3</v>
      </c>
      <c r="J39" s="6">
        <v>1.2</v>
      </c>
      <c r="K39" s="6">
        <v>0.8</v>
      </c>
      <c r="L39" s="6">
        <v>1.3</v>
      </c>
      <c r="M39" s="20">
        <v>1.3</v>
      </c>
      <c r="N39" s="6">
        <f>SUM(C39:M39)</f>
        <v>10.5</v>
      </c>
      <c r="O39" s="21">
        <f>(SUM(C39:M39))/9</f>
        <v>1.1666666666666667</v>
      </c>
      <c r="P39" s="23"/>
      <c r="Q39" s="24"/>
    </row>
    <row r="40" spans="1:17" ht="12.75">
      <c r="A40" s="9">
        <v>73</v>
      </c>
      <c r="B40" s="11" t="s">
        <v>34</v>
      </c>
      <c r="C40" s="6">
        <v>1.3</v>
      </c>
      <c r="D40" s="17"/>
      <c r="E40" s="6">
        <v>1.6</v>
      </c>
      <c r="F40" s="18"/>
      <c r="G40" s="19">
        <v>1.3</v>
      </c>
      <c r="H40" s="6">
        <v>1.2</v>
      </c>
      <c r="I40" s="6">
        <v>1.4</v>
      </c>
      <c r="J40" s="6">
        <v>1.4</v>
      </c>
      <c r="K40" s="6">
        <v>1.1</v>
      </c>
      <c r="L40" s="6">
        <v>1.5</v>
      </c>
      <c r="M40" s="20">
        <v>1.3</v>
      </c>
      <c r="N40" s="6">
        <f>SUM(C40:M40)</f>
        <v>12.100000000000001</v>
      </c>
      <c r="O40" s="21">
        <f>(SUM(C40:M40))/9</f>
        <v>1.3444444444444446</v>
      </c>
      <c r="P40" s="21">
        <v>1.3</v>
      </c>
      <c r="Q40" s="22">
        <f>O40-P40</f>
        <v>0.04444444444444451</v>
      </c>
    </row>
    <row r="41" spans="1:17" ht="12.75">
      <c r="A41" s="9">
        <v>74</v>
      </c>
      <c r="B41" s="11" t="s">
        <v>35</v>
      </c>
      <c r="C41" s="6">
        <v>1.1</v>
      </c>
      <c r="D41" s="17"/>
      <c r="E41" s="6">
        <v>1.1</v>
      </c>
      <c r="F41" s="18"/>
      <c r="G41" s="19">
        <v>1.1</v>
      </c>
      <c r="H41" s="6">
        <v>0.6</v>
      </c>
      <c r="I41" s="6">
        <v>1.1</v>
      </c>
      <c r="J41" s="6">
        <v>1</v>
      </c>
      <c r="K41" s="6">
        <v>0.3</v>
      </c>
      <c r="L41" s="6">
        <v>1</v>
      </c>
      <c r="M41" s="20">
        <v>1.2</v>
      </c>
      <c r="N41" s="6">
        <f>SUM(C41:M41)</f>
        <v>8.5</v>
      </c>
      <c r="O41" s="21">
        <f>(SUM(C41:M41))/9</f>
        <v>0.9444444444444444</v>
      </c>
      <c r="P41" s="23"/>
      <c r="Q41" s="24"/>
    </row>
    <row r="42" spans="1:17" ht="12.75">
      <c r="A42" s="9">
        <v>78</v>
      </c>
      <c r="B42" s="11" t="s">
        <v>76</v>
      </c>
      <c r="C42" s="6">
        <v>1</v>
      </c>
      <c r="D42" s="17"/>
      <c r="E42" s="6">
        <v>0.3</v>
      </c>
      <c r="F42" s="18"/>
      <c r="G42" s="19">
        <v>0.2</v>
      </c>
      <c r="H42" s="6">
        <v>0.9</v>
      </c>
      <c r="I42" s="6">
        <v>0.7</v>
      </c>
      <c r="J42" s="6">
        <v>1</v>
      </c>
      <c r="K42" s="6">
        <v>0.1</v>
      </c>
      <c r="L42" s="6">
        <v>0.7</v>
      </c>
      <c r="M42" s="20">
        <v>1</v>
      </c>
      <c r="N42" s="6">
        <f>SUM(C42:M42)</f>
        <v>5.8999999999999995</v>
      </c>
      <c r="O42" s="21">
        <f>(SUM(C42:M42))/9</f>
        <v>0.6555555555555554</v>
      </c>
      <c r="P42" s="23"/>
      <c r="Q42" s="24"/>
    </row>
    <row r="43" spans="1:17" ht="12.75">
      <c r="A43" s="9">
        <v>79</v>
      </c>
      <c r="B43" s="11" t="s">
        <v>36</v>
      </c>
      <c r="C43" s="6">
        <v>1.2</v>
      </c>
      <c r="D43" s="17"/>
      <c r="E43" s="6">
        <v>1.3</v>
      </c>
      <c r="F43" s="18"/>
      <c r="G43" s="19">
        <v>1.6</v>
      </c>
      <c r="H43" s="6">
        <v>1.3</v>
      </c>
      <c r="I43" s="6">
        <v>1.9</v>
      </c>
      <c r="J43" s="6">
        <v>1.5</v>
      </c>
      <c r="K43" s="6">
        <v>1.1</v>
      </c>
      <c r="L43" s="6">
        <v>1.5</v>
      </c>
      <c r="M43" s="20">
        <v>1.6</v>
      </c>
      <c r="N43" s="6">
        <f>SUM(C43:M43)</f>
        <v>12.999999999999998</v>
      </c>
      <c r="O43" s="21">
        <f>(SUM(C43:M43))/9</f>
        <v>1.4444444444444442</v>
      </c>
      <c r="P43" s="21">
        <v>1.2</v>
      </c>
      <c r="Q43" s="22">
        <f>O43-P43</f>
        <v>0.24444444444444424</v>
      </c>
    </row>
    <row r="44" spans="1:17" ht="12.75">
      <c r="A44" s="9">
        <v>80</v>
      </c>
      <c r="B44" s="11" t="s">
        <v>37</v>
      </c>
      <c r="C44" s="6">
        <v>0.8</v>
      </c>
      <c r="D44" s="17"/>
      <c r="E44" s="6">
        <v>1.2</v>
      </c>
      <c r="F44" s="18"/>
      <c r="G44" s="19">
        <v>1.5</v>
      </c>
      <c r="H44" s="6">
        <v>1.1</v>
      </c>
      <c r="I44" s="6">
        <v>1.4</v>
      </c>
      <c r="J44" s="6">
        <v>1.4</v>
      </c>
      <c r="K44" s="6">
        <v>1</v>
      </c>
      <c r="L44" s="6">
        <v>1.7</v>
      </c>
      <c r="M44" s="20">
        <v>1.2</v>
      </c>
      <c r="N44" s="6">
        <f>SUM(C44:M44)</f>
        <v>11.299999999999999</v>
      </c>
      <c r="O44" s="21">
        <f>(SUM(C44:M44))/9</f>
        <v>1.2555555555555555</v>
      </c>
      <c r="P44" s="23"/>
      <c r="Q44" s="24"/>
    </row>
    <row r="45" spans="1:17" ht="12.75">
      <c r="A45" s="9">
        <v>81</v>
      </c>
      <c r="B45" s="11" t="s">
        <v>38</v>
      </c>
      <c r="C45" s="6">
        <v>1.2</v>
      </c>
      <c r="D45" s="17"/>
      <c r="E45" s="6">
        <v>1.2</v>
      </c>
      <c r="F45" s="18"/>
      <c r="G45" s="19">
        <v>1.3</v>
      </c>
      <c r="H45" s="6">
        <v>0.9</v>
      </c>
      <c r="I45" s="6">
        <v>1.4</v>
      </c>
      <c r="J45" s="6">
        <v>1.4</v>
      </c>
      <c r="K45" s="6">
        <v>1.3</v>
      </c>
      <c r="L45" s="6">
        <v>1.4</v>
      </c>
      <c r="M45" s="20">
        <v>1.4</v>
      </c>
      <c r="N45" s="6">
        <f>SUM(C45:M45)</f>
        <v>11.500000000000002</v>
      </c>
      <c r="O45" s="21">
        <f>(SUM(C45:M45))/9</f>
        <v>1.277777777777778</v>
      </c>
      <c r="P45" s="21">
        <v>1.1</v>
      </c>
      <c r="Q45" s="22">
        <f>O45-P45</f>
        <v>0.1777777777777778</v>
      </c>
    </row>
    <row r="46" spans="1:17" ht="12.75">
      <c r="A46" s="9">
        <v>82</v>
      </c>
      <c r="B46" s="11" t="s">
        <v>39</v>
      </c>
      <c r="C46" s="6">
        <v>0.7</v>
      </c>
      <c r="D46" s="17"/>
      <c r="E46" s="6">
        <v>1</v>
      </c>
      <c r="F46" s="18"/>
      <c r="G46" s="19">
        <v>1.1</v>
      </c>
      <c r="H46" s="6">
        <v>0.6</v>
      </c>
      <c r="I46" s="6">
        <v>0.8</v>
      </c>
      <c r="J46" s="6">
        <v>0.7</v>
      </c>
      <c r="K46" s="6">
        <v>0.4</v>
      </c>
      <c r="L46" s="6">
        <v>1</v>
      </c>
      <c r="M46" s="20">
        <v>1.1</v>
      </c>
      <c r="N46" s="6">
        <f>SUM(C46:M46)</f>
        <v>7.4</v>
      </c>
      <c r="O46" s="21">
        <f>(SUM(C46:M46))/9</f>
        <v>0.8222222222222223</v>
      </c>
      <c r="P46" s="21">
        <v>0.8</v>
      </c>
      <c r="Q46" s="22">
        <f>O46-P46</f>
        <v>0.022222222222222254</v>
      </c>
    </row>
    <row r="47" spans="1:17" ht="12.75">
      <c r="A47" s="9">
        <v>83</v>
      </c>
      <c r="B47" s="11" t="s">
        <v>40</v>
      </c>
      <c r="C47" s="6">
        <v>1</v>
      </c>
      <c r="D47" s="17"/>
      <c r="E47" s="6">
        <v>1</v>
      </c>
      <c r="F47" s="18"/>
      <c r="G47" s="19">
        <v>1.1</v>
      </c>
      <c r="H47" s="6">
        <v>0.6</v>
      </c>
      <c r="I47" s="6">
        <v>1.1</v>
      </c>
      <c r="J47" s="6">
        <v>1.1</v>
      </c>
      <c r="K47" s="6">
        <v>0.9</v>
      </c>
      <c r="L47" s="6">
        <v>1</v>
      </c>
      <c r="M47" s="20">
        <v>1.2</v>
      </c>
      <c r="N47" s="6">
        <f>SUM(C47:M47)</f>
        <v>9</v>
      </c>
      <c r="O47" s="21">
        <f>(SUM(C47:M47))/9</f>
        <v>1</v>
      </c>
      <c r="P47" s="21">
        <v>0.9</v>
      </c>
      <c r="Q47" s="22">
        <f>O47-P47</f>
        <v>0.09999999999999998</v>
      </c>
    </row>
    <row r="48" spans="1:17" ht="12.75">
      <c r="A48" s="9">
        <v>84</v>
      </c>
      <c r="B48" s="11" t="s">
        <v>41</v>
      </c>
      <c r="C48" s="6">
        <v>1.2</v>
      </c>
      <c r="D48" s="17"/>
      <c r="E48" s="6">
        <v>1.1</v>
      </c>
      <c r="F48" s="18"/>
      <c r="G48" s="19">
        <v>1.2</v>
      </c>
      <c r="H48" s="6">
        <v>0.8</v>
      </c>
      <c r="I48" s="6">
        <v>1.3</v>
      </c>
      <c r="J48" s="6">
        <v>1.2</v>
      </c>
      <c r="K48" s="6">
        <v>0.8</v>
      </c>
      <c r="L48" s="6">
        <v>1.1</v>
      </c>
      <c r="M48" s="20">
        <v>1</v>
      </c>
      <c r="N48" s="6">
        <f>SUM(C48:M48)</f>
        <v>9.7</v>
      </c>
      <c r="O48" s="21">
        <f>(SUM(C48:M48))/9</f>
        <v>1.0777777777777777</v>
      </c>
      <c r="P48" s="21">
        <v>0.9</v>
      </c>
      <c r="Q48" s="22">
        <f>O48-P48</f>
        <v>0.1777777777777777</v>
      </c>
    </row>
    <row r="49" spans="1:17" ht="12.75">
      <c r="A49" s="9">
        <v>85</v>
      </c>
      <c r="B49" s="11" t="s">
        <v>42</v>
      </c>
      <c r="C49" s="6">
        <v>1.1</v>
      </c>
      <c r="D49" s="17"/>
      <c r="E49" s="6">
        <v>1</v>
      </c>
      <c r="F49" s="18"/>
      <c r="G49" s="19">
        <v>1.3</v>
      </c>
      <c r="H49" s="6">
        <v>0.6</v>
      </c>
      <c r="I49" s="6">
        <v>0.9</v>
      </c>
      <c r="J49" s="6">
        <v>1.5</v>
      </c>
      <c r="K49" s="6">
        <v>0.6</v>
      </c>
      <c r="L49" s="6">
        <v>1.5</v>
      </c>
      <c r="M49" s="20">
        <v>1.3</v>
      </c>
      <c r="N49" s="6">
        <f>SUM(C49:M49)</f>
        <v>9.8</v>
      </c>
      <c r="O49" s="21">
        <f>(SUM(C49:M49))/9</f>
        <v>1.088888888888889</v>
      </c>
      <c r="P49" s="21">
        <v>1.3</v>
      </c>
      <c r="Q49" s="22">
        <f>O49-P49</f>
        <v>-0.21111111111111103</v>
      </c>
    </row>
    <row r="50" spans="1:17" ht="12.75">
      <c r="A50" s="9">
        <v>86</v>
      </c>
      <c r="B50" s="11" t="s">
        <v>43</v>
      </c>
      <c r="C50" s="6">
        <v>0.6</v>
      </c>
      <c r="D50" s="17"/>
      <c r="E50" s="6">
        <v>0.8</v>
      </c>
      <c r="F50" s="18"/>
      <c r="G50" s="19">
        <v>0.9</v>
      </c>
      <c r="H50" s="6">
        <v>0.9</v>
      </c>
      <c r="I50" s="6">
        <v>1</v>
      </c>
      <c r="J50" s="6">
        <v>0.8</v>
      </c>
      <c r="K50" s="6">
        <v>1</v>
      </c>
      <c r="L50" s="6">
        <v>0.8</v>
      </c>
      <c r="M50" s="20">
        <v>1.2</v>
      </c>
      <c r="N50" s="6">
        <f>SUM(C50:M50)</f>
        <v>7.999999999999999</v>
      </c>
      <c r="O50" s="21">
        <f>(SUM(C50:M50))/9</f>
        <v>0.8888888888888888</v>
      </c>
      <c r="P50" s="21">
        <v>0.7</v>
      </c>
      <c r="Q50" s="22">
        <f>O50-P50</f>
        <v>0.18888888888888888</v>
      </c>
    </row>
    <row r="51" spans="1:17" ht="12.75">
      <c r="A51" s="9">
        <v>87</v>
      </c>
      <c r="B51" s="11" t="s">
        <v>44</v>
      </c>
      <c r="C51" s="6">
        <v>1.2</v>
      </c>
      <c r="D51" s="17"/>
      <c r="E51" s="6">
        <v>0.8</v>
      </c>
      <c r="F51" s="18"/>
      <c r="G51" s="19">
        <v>1</v>
      </c>
      <c r="H51" s="6">
        <v>0.8</v>
      </c>
      <c r="I51" s="6">
        <v>1.2</v>
      </c>
      <c r="J51" s="6">
        <v>0.7</v>
      </c>
      <c r="K51" s="6">
        <v>0.6</v>
      </c>
      <c r="L51" s="6">
        <v>1</v>
      </c>
      <c r="M51" s="20">
        <v>0.9</v>
      </c>
      <c r="N51" s="6">
        <f>SUM(C51:M51)</f>
        <v>8.2</v>
      </c>
      <c r="O51" s="21">
        <f>(SUM(C51:M51))/9</f>
        <v>0.911111111111111</v>
      </c>
      <c r="P51" s="21">
        <v>1.1</v>
      </c>
      <c r="Q51" s="22">
        <f>O51-P51</f>
        <v>-0.1888888888888891</v>
      </c>
    </row>
    <row r="52" spans="1:17" ht="12.75">
      <c r="A52" s="9">
        <v>89</v>
      </c>
      <c r="B52" s="11" t="s">
        <v>45</v>
      </c>
      <c r="C52" s="6">
        <v>1</v>
      </c>
      <c r="D52" s="17"/>
      <c r="E52" s="6">
        <v>1.1</v>
      </c>
      <c r="F52" s="18"/>
      <c r="G52" s="19">
        <v>1.1</v>
      </c>
      <c r="H52" s="6">
        <v>0.6</v>
      </c>
      <c r="I52" s="6">
        <v>1.1</v>
      </c>
      <c r="J52" s="6">
        <v>1</v>
      </c>
      <c r="K52" s="6">
        <v>1</v>
      </c>
      <c r="L52" s="6">
        <v>1.4</v>
      </c>
      <c r="M52" s="20">
        <v>1</v>
      </c>
      <c r="N52" s="6">
        <f>SUM(C52:M52)</f>
        <v>9.3</v>
      </c>
      <c r="O52" s="21">
        <f>(SUM(C52:M52))/9</f>
        <v>1.0333333333333334</v>
      </c>
      <c r="P52" s="23"/>
      <c r="Q52" s="24"/>
    </row>
    <row r="53" spans="1:17" ht="12.75">
      <c r="A53" s="9">
        <v>90</v>
      </c>
      <c r="B53" s="11" t="s">
        <v>46</v>
      </c>
      <c r="C53" s="6">
        <v>0.9</v>
      </c>
      <c r="D53" s="17"/>
      <c r="E53" s="6">
        <v>0.9</v>
      </c>
      <c r="F53" s="18"/>
      <c r="G53" s="19">
        <v>1.1</v>
      </c>
      <c r="H53" s="6">
        <v>0.6</v>
      </c>
      <c r="I53" s="6">
        <v>1.2</v>
      </c>
      <c r="J53" s="6">
        <v>1.4</v>
      </c>
      <c r="K53" s="6">
        <v>0.5</v>
      </c>
      <c r="L53" s="6">
        <v>1.4</v>
      </c>
      <c r="M53" s="20">
        <v>1</v>
      </c>
      <c r="N53" s="6">
        <f>SUM(C53:M53)</f>
        <v>9</v>
      </c>
      <c r="O53" s="21">
        <f>(SUM(C53:M53))/9</f>
        <v>1</v>
      </c>
      <c r="P53" s="23"/>
      <c r="Q53" s="24"/>
    </row>
    <row r="54" spans="1:17" ht="12.75">
      <c r="A54" s="9">
        <v>92</v>
      </c>
      <c r="B54" s="11" t="s">
        <v>47</v>
      </c>
      <c r="C54" s="6">
        <v>0.5</v>
      </c>
      <c r="D54" s="17"/>
      <c r="E54" s="6">
        <v>1</v>
      </c>
      <c r="F54" s="18"/>
      <c r="G54" s="19">
        <v>1.4</v>
      </c>
      <c r="H54" s="6">
        <v>1</v>
      </c>
      <c r="I54" s="6">
        <v>1.3</v>
      </c>
      <c r="J54" s="6">
        <v>1.2</v>
      </c>
      <c r="K54" s="6">
        <v>0.9</v>
      </c>
      <c r="L54" s="6">
        <v>1.3</v>
      </c>
      <c r="M54" s="20">
        <v>1.3</v>
      </c>
      <c r="N54" s="6">
        <f>SUM(C54:M54)</f>
        <v>9.900000000000002</v>
      </c>
      <c r="O54" s="21">
        <f>(SUM(C54:M54))/9</f>
        <v>1.1000000000000003</v>
      </c>
      <c r="P54" s="23"/>
      <c r="Q54" s="24"/>
    </row>
    <row r="55" spans="1:17" ht="12.75">
      <c r="A55" s="9">
        <v>96</v>
      </c>
      <c r="B55" s="11" t="s">
        <v>48</v>
      </c>
      <c r="C55" s="6">
        <v>1.3</v>
      </c>
      <c r="D55" s="17"/>
      <c r="E55" s="6">
        <v>1.4</v>
      </c>
      <c r="F55" s="18"/>
      <c r="G55" s="19">
        <v>1.7</v>
      </c>
      <c r="H55" s="6">
        <v>1.2</v>
      </c>
      <c r="I55" s="6">
        <v>1.4</v>
      </c>
      <c r="J55" s="6">
        <v>1.4</v>
      </c>
      <c r="K55" s="6">
        <v>1</v>
      </c>
      <c r="L55" s="6">
        <v>1.5</v>
      </c>
      <c r="M55" s="20">
        <v>1.4</v>
      </c>
      <c r="N55" s="6">
        <f>SUM(C55:M55)</f>
        <v>12.3</v>
      </c>
      <c r="O55" s="21">
        <f>(SUM(C55:M55))/9</f>
        <v>1.3666666666666667</v>
      </c>
      <c r="P55" s="21">
        <v>1.1</v>
      </c>
      <c r="Q55" s="22">
        <f>O55-P55</f>
        <v>0.2666666666666666</v>
      </c>
    </row>
    <row r="56" spans="1:17" ht="12.75">
      <c r="A56" s="9">
        <v>97</v>
      </c>
      <c r="B56" s="11" t="s">
        <v>49</v>
      </c>
      <c r="C56" s="6">
        <v>1.2</v>
      </c>
      <c r="D56" s="17"/>
      <c r="E56" s="6">
        <v>1</v>
      </c>
      <c r="F56" s="18"/>
      <c r="G56" s="19">
        <v>1.2</v>
      </c>
      <c r="H56" s="6">
        <v>0.8</v>
      </c>
      <c r="I56" s="6">
        <v>1.2</v>
      </c>
      <c r="J56" s="6">
        <v>1.4</v>
      </c>
      <c r="K56" s="6">
        <v>1.1</v>
      </c>
      <c r="L56" s="6">
        <v>1.5</v>
      </c>
      <c r="M56" s="20">
        <v>1.5</v>
      </c>
      <c r="N56" s="6">
        <f>SUM(C56:M56)</f>
        <v>10.9</v>
      </c>
      <c r="O56" s="21">
        <f>(SUM(C56:M56))/9</f>
        <v>1.2111111111111112</v>
      </c>
      <c r="P56" s="23"/>
      <c r="Q56" s="24"/>
    </row>
    <row r="57" spans="1:17" ht="12.75">
      <c r="A57" s="9">
        <v>101</v>
      </c>
      <c r="B57" s="11" t="s">
        <v>50</v>
      </c>
      <c r="C57" s="6">
        <v>1.3</v>
      </c>
      <c r="D57" s="17"/>
      <c r="E57" s="6">
        <v>1.2</v>
      </c>
      <c r="F57" s="18"/>
      <c r="G57" s="19">
        <v>1.4</v>
      </c>
      <c r="H57" s="6">
        <v>1</v>
      </c>
      <c r="I57" s="6">
        <v>1.4</v>
      </c>
      <c r="J57" s="6">
        <v>1.5</v>
      </c>
      <c r="K57" s="6">
        <v>1</v>
      </c>
      <c r="L57" s="6">
        <v>1.6</v>
      </c>
      <c r="M57" s="20">
        <v>1.5</v>
      </c>
      <c r="N57" s="6">
        <f>SUM(C57:M57)</f>
        <v>11.9</v>
      </c>
      <c r="O57" s="21">
        <f>(SUM(C57:M57))/9</f>
        <v>1.3222222222222222</v>
      </c>
      <c r="P57" s="23"/>
      <c r="Q57" s="24"/>
    </row>
    <row r="58" spans="1:17" ht="12.75">
      <c r="A58" s="9">
        <v>102</v>
      </c>
      <c r="B58" s="11" t="s">
        <v>51</v>
      </c>
      <c r="C58" s="6">
        <v>1.1</v>
      </c>
      <c r="D58" s="17"/>
      <c r="E58" s="6">
        <v>1.2</v>
      </c>
      <c r="F58" s="18"/>
      <c r="G58" s="19">
        <v>1.3</v>
      </c>
      <c r="H58" s="6">
        <v>0.7</v>
      </c>
      <c r="I58" s="6">
        <v>1.6</v>
      </c>
      <c r="J58" s="6">
        <v>1.2</v>
      </c>
      <c r="K58" s="6">
        <v>0.8</v>
      </c>
      <c r="L58" s="6">
        <v>1.4</v>
      </c>
      <c r="M58" s="20">
        <v>1.2</v>
      </c>
      <c r="N58" s="6">
        <f>SUM(C58:M58)</f>
        <v>10.5</v>
      </c>
      <c r="O58" s="21">
        <f>(SUM(C58:M58))/9</f>
        <v>1.1666666666666667</v>
      </c>
      <c r="P58" s="23"/>
      <c r="Q58" s="24"/>
    </row>
    <row r="59" spans="1:17" ht="12.75">
      <c r="A59" s="9">
        <v>103</v>
      </c>
      <c r="B59" s="11" t="s">
        <v>52</v>
      </c>
      <c r="C59" s="6">
        <v>1.2</v>
      </c>
      <c r="D59" s="17"/>
      <c r="E59" s="6">
        <v>1.2</v>
      </c>
      <c r="F59" s="18"/>
      <c r="G59" s="19">
        <v>1.5</v>
      </c>
      <c r="H59" s="6">
        <v>1.1</v>
      </c>
      <c r="I59" s="6">
        <v>1.3</v>
      </c>
      <c r="J59" s="6">
        <v>1.2</v>
      </c>
      <c r="K59" s="6">
        <v>0.9</v>
      </c>
      <c r="L59" s="6">
        <v>1.3</v>
      </c>
      <c r="M59" s="20">
        <v>1.3</v>
      </c>
      <c r="N59" s="6">
        <f>SUM(C59:M59)</f>
        <v>11.000000000000002</v>
      </c>
      <c r="O59" s="21">
        <f>(SUM(C59:M59))/9</f>
        <v>1.2222222222222223</v>
      </c>
      <c r="P59" s="23"/>
      <c r="Q59" s="24"/>
    </row>
    <row r="60" spans="1:17" ht="12.75">
      <c r="A60" s="9">
        <v>105</v>
      </c>
      <c r="B60" s="11" t="s">
        <v>53</v>
      </c>
      <c r="C60" s="6">
        <v>0.9</v>
      </c>
      <c r="D60" s="17"/>
      <c r="E60" s="6">
        <v>0.9</v>
      </c>
      <c r="F60" s="18"/>
      <c r="G60" s="19">
        <v>1.1</v>
      </c>
      <c r="H60" s="6">
        <v>0.4</v>
      </c>
      <c r="I60" s="6">
        <v>1</v>
      </c>
      <c r="J60" s="6">
        <v>0.6</v>
      </c>
      <c r="K60" s="6">
        <v>0.8</v>
      </c>
      <c r="L60" s="6">
        <v>0.7</v>
      </c>
      <c r="M60" s="20">
        <v>0.9</v>
      </c>
      <c r="N60" s="6">
        <f>SUM(C60:M60)</f>
        <v>7.300000000000001</v>
      </c>
      <c r="O60" s="21">
        <f>(SUM(C60:M60))/9</f>
        <v>0.8111111111111112</v>
      </c>
      <c r="P60" s="21">
        <v>0.9</v>
      </c>
      <c r="Q60" s="22">
        <f>O60-P60</f>
        <v>-0.0888888888888888</v>
      </c>
    </row>
    <row r="61" spans="1:17" ht="12.75">
      <c r="A61" s="9">
        <v>107</v>
      </c>
      <c r="B61" s="11" t="s">
        <v>54</v>
      </c>
      <c r="C61" s="6">
        <v>0.8</v>
      </c>
      <c r="D61" s="17"/>
      <c r="E61" s="6">
        <v>0.8</v>
      </c>
      <c r="F61" s="18"/>
      <c r="G61" s="19">
        <v>1.1</v>
      </c>
      <c r="H61" s="6">
        <v>0.8</v>
      </c>
      <c r="I61" s="6">
        <v>1.2</v>
      </c>
      <c r="J61" s="6">
        <v>1.4</v>
      </c>
      <c r="K61" s="6">
        <v>0.8</v>
      </c>
      <c r="L61" s="6">
        <v>1.4</v>
      </c>
      <c r="M61" s="20">
        <v>1.2</v>
      </c>
      <c r="N61" s="6">
        <f>SUM(C61:M61)</f>
        <v>9.499999999999998</v>
      </c>
      <c r="O61" s="21">
        <f>(SUM(C61:M61))/9</f>
        <v>1.0555555555555554</v>
      </c>
      <c r="P61" s="23"/>
      <c r="Q61" s="24"/>
    </row>
    <row r="62" spans="1:17" ht="12.75">
      <c r="A62" s="9">
        <v>108</v>
      </c>
      <c r="B62" s="11" t="s">
        <v>55</v>
      </c>
      <c r="C62" s="6">
        <v>1.2</v>
      </c>
      <c r="D62" s="17"/>
      <c r="E62" s="6">
        <v>1.2</v>
      </c>
      <c r="F62" s="18"/>
      <c r="G62" s="19">
        <v>2.4</v>
      </c>
      <c r="H62" s="6">
        <v>0.7</v>
      </c>
      <c r="I62" s="6">
        <v>1.3</v>
      </c>
      <c r="J62" s="6">
        <v>0.8</v>
      </c>
      <c r="K62" s="6">
        <v>0.4</v>
      </c>
      <c r="L62" s="6">
        <v>0.9</v>
      </c>
      <c r="M62" s="20">
        <v>1</v>
      </c>
      <c r="N62" s="6">
        <f>SUM(C62:M62)</f>
        <v>9.9</v>
      </c>
      <c r="O62" s="21">
        <f>(SUM(C62:M62))/9</f>
        <v>1.1</v>
      </c>
      <c r="P62" s="23"/>
      <c r="Q62" s="24"/>
    </row>
    <row r="63" spans="1:17" ht="12.75">
      <c r="A63" s="9">
        <v>111</v>
      </c>
      <c r="B63" s="11" t="s">
        <v>57</v>
      </c>
      <c r="C63" s="6">
        <v>1.2</v>
      </c>
      <c r="D63" s="17"/>
      <c r="E63" s="6">
        <v>1</v>
      </c>
      <c r="F63" s="18"/>
      <c r="G63" s="19">
        <v>1.5</v>
      </c>
      <c r="H63" s="6">
        <v>1.3</v>
      </c>
      <c r="I63" s="6">
        <v>1.8</v>
      </c>
      <c r="J63" s="6">
        <v>1.8</v>
      </c>
      <c r="K63" s="6">
        <v>1.1</v>
      </c>
      <c r="L63" s="6">
        <v>1.4</v>
      </c>
      <c r="M63" s="20">
        <v>1.9</v>
      </c>
      <c r="N63" s="6">
        <f>SUM(C63:M63)</f>
        <v>13</v>
      </c>
      <c r="O63" s="21">
        <f>(SUM(C63:M63))/9</f>
        <v>1.4444444444444444</v>
      </c>
      <c r="P63" s="23"/>
      <c r="Q63" s="24"/>
    </row>
    <row r="64" spans="1:17" ht="12.75">
      <c r="A64" s="9">
        <v>113</v>
      </c>
      <c r="B64" s="11" t="s">
        <v>58</v>
      </c>
      <c r="C64" s="6">
        <v>0.8</v>
      </c>
      <c r="D64" s="17"/>
      <c r="E64" s="6">
        <v>1.2</v>
      </c>
      <c r="F64" s="18"/>
      <c r="G64" s="19">
        <v>1.4</v>
      </c>
      <c r="H64" s="6">
        <v>0.4</v>
      </c>
      <c r="I64" s="6">
        <v>1.1</v>
      </c>
      <c r="J64" s="6">
        <v>1.1</v>
      </c>
      <c r="K64" s="6">
        <v>1</v>
      </c>
      <c r="L64" s="6">
        <v>1.2</v>
      </c>
      <c r="M64" s="20">
        <v>1</v>
      </c>
      <c r="N64" s="6">
        <f>SUM(C64:M64)</f>
        <v>9.2</v>
      </c>
      <c r="O64" s="21">
        <f>(SUM(C64:M64))/9</f>
        <v>1.0222222222222221</v>
      </c>
      <c r="P64" s="21">
        <v>1.1</v>
      </c>
      <c r="Q64" s="22">
        <f>O64-P64</f>
        <v>-0.07777777777777795</v>
      </c>
    </row>
    <row r="65" spans="1:17" ht="12.75">
      <c r="A65" s="9">
        <v>114</v>
      </c>
      <c r="B65" s="11" t="s">
        <v>59</v>
      </c>
      <c r="C65" s="6">
        <v>1.3</v>
      </c>
      <c r="D65" s="17"/>
      <c r="E65" s="6">
        <v>1.3</v>
      </c>
      <c r="F65" s="18"/>
      <c r="G65" s="19">
        <v>1.3</v>
      </c>
      <c r="H65" s="6">
        <v>1.3</v>
      </c>
      <c r="I65" s="6">
        <v>1.4</v>
      </c>
      <c r="J65" s="6">
        <v>1.5</v>
      </c>
      <c r="K65" s="6">
        <v>1</v>
      </c>
      <c r="L65" s="6">
        <v>1.4</v>
      </c>
      <c r="M65" s="20">
        <v>1.4</v>
      </c>
      <c r="N65" s="6">
        <f>SUM(C65:M65)</f>
        <v>11.9</v>
      </c>
      <c r="O65" s="21">
        <f>(SUM(C65:M65))/9</f>
        <v>1.3222222222222222</v>
      </c>
      <c r="P65" s="21">
        <v>1.4</v>
      </c>
      <c r="Q65" s="22">
        <f>O65-P65</f>
        <v>-0.07777777777777772</v>
      </c>
    </row>
    <row r="66" spans="1:17" ht="12.75">
      <c r="A66" s="9">
        <v>115</v>
      </c>
      <c r="B66" s="11" t="s">
        <v>60</v>
      </c>
      <c r="C66" s="6">
        <v>1.1</v>
      </c>
      <c r="D66" s="17"/>
      <c r="E66" s="6">
        <v>0.8</v>
      </c>
      <c r="F66" s="18"/>
      <c r="G66" s="19">
        <v>1.1</v>
      </c>
      <c r="H66" s="6">
        <v>0.7</v>
      </c>
      <c r="I66" s="6">
        <v>0.8</v>
      </c>
      <c r="J66" s="6">
        <v>0.7</v>
      </c>
      <c r="K66" s="6">
        <v>0.5</v>
      </c>
      <c r="L66" s="6">
        <v>1</v>
      </c>
      <c r="M66" s="20">
        <v>0.9</v>
      </c>
      <c r="N66" s="6">
        <f>SUM(C66:M66)</f>
        <v>7.6000000000000005</v>
      </c>
      <c r="O66" s="21">
        <f>(SUM(C66:M66))/9</f>
        <v>0.8444444444444446</v>
      </c>
      <c r="P66" s="23"/>
      <c r="Q66" s="24"/>
    </row>
    <row r="67" spans="1:17" ht="12.75">
      <c r="A67" s="9">
        <v>116</v>
      </c>
      <c r="B67" s="11" t="s">
        <v>61</v>
      </c>
      <c r="C67" s="6">
        <v>1</v>
      </c>
      <c r="D67" s="17"/>
      <c r="E67" s="6">
        <v>1.3</v>
      </c>
      <c r="F67" s="18"/>
      <c r="G67" s="19">
        <v>1.4</v>
      </c>
      <c r="H67" s="6">
        <v>1</v>
      </c>
      <c r="I67" s="6">
        <v>1.4</v>
      </c>
      <c r="J67" s="6">
        <v>0.9</v>
      </c>
      <c r="K67" s="6">
        <v>1.2</v>
      </c>
      <c r="L67" s="6">
        <v>0.8</v>
      </c>
      <c r="M67" s="20">
        <v>0.9</v>
      </c>
      <c r="N67" s="6">
        <f>SUM(C67:M67)</f>
        <v>9.9</v>
      </c>
      <c r="O67" s="21">
        <f>(SUM(C67:M67))/9</f>
        <v>1.1</v>
      </c>
      <c r="P67" s="21">
        <v>0.8</v>
      </c>
      <c r="Q67" s="22">
        <f>O67-P67</f>
        <v>0.30000000000000004</v>
      </c>
    </row>
    <row r="68" spans="1:17" ht="12.75">
      <c r="A68" s="9">
        <v>117</v>
      </c>
      <c r="B68" s="11" t="s">
        <v>62</v>
      </c>
      <c r="C68" s="6">
        <v>0.7</v>
      </c>
      <c r="D68" s="17"/>
      <c r="E68" s="6">
        <v>0.6</v>
      </c>
      <c r="F68" s="18"/>
      <c r="G68" s="19">
        <v>0.6</v>
      </c>
      <c r="H68" s="6">
        <v>0.4</v>
      </c>
      <c r="I68" s="6">
        <v>0.7</v>
      </c>
      <c r="J68" s="6">
        <v>0.7</v>
      </c>
      <c r="K68" s="6">
        <v>0.4</v>
      </c>
      <c r="L68" s="6">
        <v>1</v>
      </c>
      <c r="M68" s="20">
        <v>0.8</v>
      </c>
      <c r="N68" s="6">
        <f>SUM(C68:M68)</f>
        <v>5.9</v>
      </c>
      <c r="O68" s="21">
        <f>(SUM(C68:M68))/9</f>
        <v>0.6555555555555556</v>
      </c>
      <c r="P68" s="23"/>
      <c r="Q68" s="24"/>
    </row>
    <row r="69" spans="1:17" ht="12.75">
      <c r="A69" s="9">
        <v>118</v>
      </c>
      <c r="B69" s="11" t="s">
        <v>63</v>
      </c>
      <c r="C69" s="6">
        <v>1.4</v>
      </c>
      <c r="D69" s="17"/>
      <c r="E69" s="6">
        <v>1.2</v>
      </c>
      <c r="F69" s="18"/>
      <c r="G69" s="19">
        <v>1.6</v>
      </c>
      <c r="H69" s="6">
        <v>1.1</v>
      </c>
      <c r="I69" s="6">
        <v>1.2</v>
      </c>
      <c r="J69" s="6">
        <v>1.1</v>
      </c>
      <c r="K69" s="6">
        <v>1</v>
      </c>
      <c r="L69" s="6">
        <v>1.2</v>
      </c>
      <c r="M69" s="20">
        <v>1.3</v>
      </c>
      <c r="N69" s="6">
        <f>SUM(C69:M69)</f>
        <v>11.1</v>
      </c>
      <c r="O69" s="21">
        <f>(SUM(C69:M69))/9</f>
        <v>1.2333333333333334</v>
      </c>
      <c r="P69" s="23"/>
      <c r="Q69" s="24"/>
    </row>
    <row r="70" spans="1:17" ht="12.75">
      <c r="A70" s="9">
        <v>120</v>
      </c>
      <c r="B70" s="11" t="s">
        <v>64</v>
      </c>
      <c r="C70" s="6">
        <v>1.2</v>
      </c>
      <c r="D70" s="17"/>
      <c r="E70" s="6">
        <v>1.1</v>
      </c>
      <c r="F70" s="18"/>
      <c r="G70" s="19">
        <v>1.2</v>
      </c>
      <c r="H70" s="6">
        <v>0.8</v>
      </c>
      <c r="I70" s="6">
        <v>1.1</v>
      </c>
      <c r="J70" s="6">
        <v>1.2</v>
      </c>
      <c r="K70" s="6">
        <v>1</v>
      </c>
      <c r="L70" s="6">
        <v>1.2</v>
      </c>
      <c r="M70" s="20">
        <v>1</v>
      </c>
      <c r="N70" s="6">
        <f>SUM(C70:M70)</f>
        <v>9.8</v>
      </c>
      <c r="O70" s="21">
        <f>(SUM(C70:M70))/9</f>
        <v>1.088888888888889</v>
      </c>
      <c r="P70" s="21">
        <v>0.8</v>
      </c>
      <c r="Q70" s="22">
        <f>O70-P70</f>
        <v>0.288888888888889</v>
      </c>
    </row>
    <row r="71" spans="1:17" ht="12.75">
      <c r="A71" s="9">
        <v>122</v>
      </c>
      <c r="B71" s="11" t="s">
        <v>65</v>
      </c>
      <c r="C71" s="6">
        <v>1.3</v>
      </c>
      <c r="D71" s="17"/>
      <c r="E71" s="6">
        <v>1.3</v>
      </c>
      <c r="F71" s="18"/>
      <c r="G71" s="19">
        <v>1</v>
      </c>
      <c r="H71" s="6">
        <v>0.6</v>
      </c>
      <c r="I71" s="6">
        <v>1.3</v>
      </c>
      <c r="J71" s="6">
        <v>0.9</v>
      </c>
      <c r="K71" s="6">
        <v>0.5</v>
      </c>
      <c r="L71" s="6">
        <v>1.3</v>
      </c>
      <c r="M71" s="20">
        <v>1.4</v>
      </c>
      <c r="N71" s="6">
        <f>SUM(C71:M71)</f>
        <v>9.600000000000001</v>
      </c>
      <c r="O71" s="21">
        <f>(SUM(C71:M71))/9</f>
        <v>1.0666666666666669</v>
      </c>
      <c r="P71" s="21">
        <v>1</v>
      </c>
      <c r="Q71" s="22">
        <f>O71-P71</f>
        <v>0.06666666666666687</v>
      </c>
    </row>
    <row r="72" spans="1:17" ht="12.75">
      <c r="A72" s="9">
        <v>124</v>
      </c>
      <c r="B72" s="11" t="s">
        <v>66</v>
      </c>
      <c r="C72" s="6">
        <v>1.1</v>
      </c>
      <c r="D72" s="17"/>
      <c r="E72" s="6">
        <v>1</v>
      </c>
      <c r="F72" s="18"/>
      <c r="G72" s="19">
        <v>1.3</v>
      </c>
      <c r="H72" s="6">
        <v>0.8</v>
      </c>
      <c r="I72" s="6">
        <v>1.2</v>
      </c>
      <c r="J72" s="6">
        <v>1.4</v>
      </c>
      <c r="K72" s="6">
        <v>0.8</v>
      </c>
      <c r="L72" s="6">
        <v>0.9</v>
      </c>
      <c r="M72" s="20">
        <v>1.1</v>
      </c>
      <c r="N72" s="6">
        <f>SUM(C72:M72)</f>
        <v>9.6</v>
      </c>
      <c r="O72" s="21">
        <f>(SUM(C72:M72))/9</f>
        <v>1.0666666666666667</v>
      </c>
      <c r="P72" s="23"/>
      <c r="Q72" s="24"/>
    </row>
    <row r="73" spans="1:17" ht="12.75">
      <c r="A73" s="9">
        <v>125</v>
      </c>
      <c r="B73" s="11" t="s">
        <v>56</v>
      </c>
      <c r="C73" s="6">
        <v>1.9</v>
      </c>
      <c r="D73" s="17"/>
      <c r="E73" s="6">
        <v>1.6</v>
      </c>
      <c r="F73" s="18"/>
      <c r="G73" s="19">
        <v>1.5</v>
      </c>
      <c r="H73" s="6">
        <v>0.9</v>
      </c>
      <c r="I73" s="6">
        <v>1.5</v>
      </c>
      <c r="J73" s="6">
        <v>1.4</v>
      </c>
      <c r="K73" s="6">
        <v>1.1</v>
      </c>
      <c r="L73" s="6">
        <v>2</v>
      </c>
      <c r="M73" s="20">
        <v>1.1</v>
      </c>
      <c r="N73" s="6">
        <f>SUM(C73:M73)</f>
        <v>13</v>
      </c>
      <c r="O73" s="21">
        <f>(SUM(C73:M73))/9</f>
        <v>1.4444444444444444</v>
      </c>
      <c r="P73" s="21">
        <v>0.9</v>
      </c>
      <c r="Q73" s="22">
        <f>O73-P73</f>
        <v>0.5444444444444444</v>
      </c>
    </row>
    <row r="74" spans="1:17" ht="12.75">
      <c r="A74" s="9">
        <v>127</v>
      </c>
      <c r="B74" s="11" t="s">
        <v>67</v>
      </c>
      <c r="C74" s="6">
        <v>1.4</v>
      </c>
      <c r="D74" s="17"/>
      <c r="E74" s="6">
        <v>1.3</v>
      </c>
      <c r="F74" s="18"/>
      <c r="G74" s="19">
        <v>1.5</v>
      </c>
      <c r="H74" s="6">
        <v>0.9</v>
      </c>
      <c r="I74" s="6">
        <v>1.4</v>
      </c>
      <c r="J74" s="6">
        <v>1.1</v>
      </c>
      <c r="K74" s="6">
        <v>0.5</v>
      </c>
      <c r="L74" s="6">
        <v>1.5</v>
      </c>
      <c r="M74" s="20">
        <v>1.1</v>
      </c>
      <c r="N74" s="6">
        <f>SUM(C74:M74)</f>
        <v>10.7</v>
      </c>
      <c r="O74" s="21">
        <f>(SUM(C74:M74))/9</f>
        <v>1.1888888888888889</v>
      </c>
      <c r="P74" s="23"/>
      <c r="Q74" s="24"/>
    </row>
    <row r="76" spans="1:17" ht="15.75">
      <c r="A76" s="29" t="s">
        <v>78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1"/>
    </row>
  </sheetData>
  <mergeCells count="7">
    <mergeCell ref="A76:Q76"/>
    <mergeCell ref="A1:A2"/>
    <mergeCell ref="N1:N2"/>
    <mergeCell ref="O1:P1"/>
    <mergeCell ref="Q1:Q2"/>
    <mergeCell ref="C1:M1"/>
    <mergeCell ref="B1: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G.Ferenc</dc:creator>
  <cp:keywords/>
  <dc:description/>
  <cp:lastModifiedBy>Dudás Endre</cp:lastModifiedBy>
  <cp:lastPrinted>2005-09-30T14:04:22Z</cp:lastPrinted>
  <dcterms:created xsi:type="dcterms:W3CDTF">2005-09-29T19:33:37Z</dcterms:created>
  <dcterms:modified xsi:type="dcterms:W3CDTF">2005-10-06T11:57:19Z</dcterms:modified>
  <cp:category/>
  <cp:version/>
  <cp:contentType/>
  <cp:contentStatus/>
</cp:coreProperties>
</file>